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3320" windowHeight="7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  <author>Белов</author>
    <author>Денис</author>
    <author>Ivan</author>
  </authors>
  <commentList>
    <comment ref="T7" authorId="0">
      <text>
        <r>
          <rPr>
            <sz val="10"/>
            <rFont val="Tahoma"/>
            <family val="0"/>
          </rPr>
          <t>22 мая  американский F-15C сбил иракский PC-9.
http://www.acig.org/artman/publish/article_302.shtml
Из 39  заявленных иракских самолетов 36 сбито американскими F-15, 2 - саудовскими
(2 МиГ-25, 8 "Мираж"  F-1 - из них    2 сбиты саудовцем.)
в частности:
 17 января  сбито 2 МиГ-21 (возможно J-7)
МиГ-21 в локальных конфликтах 
24 января  саудовским  F-15 сбито 2 иракских Мираж F-1EQ
http://www.acig.org/artman/publish/article_436.shtml
После окончания боевых действий, 20 марта F-15  сбили иракский Су-22М
22 марта F-15  сбили иракский Су-22М
"Су-17 истребитель-бомбардировщик"</t>
        </r>
      </text>
    </comment>
    <comment ref="U8" authorId="0">
      <text>
        <r>
          <rPr>
            <b/>
            <sz val="10"/>
            <rFont val="Tahoma"/>
            <family val="0"/>
          </rPr>
          <t xml:space="preserve"> 
</t>
        </r>
        <r>
          <rPr>
            <sz val="10"/>
            <rFont val="Tahoma"/>
            <family val="2"/>
          </rPr>
          <t>27 ноября  1992 в ходе попытки мятежа в Венесуэле
F-16 сбили 2 OV-10 "Бронко" и  один "Тукано"</t>
        </r>
        <r>
          <rPr>
            <sz val="10"/>
            <rFont val="Tahoma"/>
            <family val="0"/>
          </rPr>
          <t xml:space="preserve">
АиВ 1/2004
27 декабря F-16 сбил МиГ-25 над южным Ираком
АиВ 5/2004</t>
        </r>
      </text>
    </comment>
    <comment ref="K28" authorId="0">
      <text>
        <r>
          <rPr>
            <b/>
            <sz val="10"/>
            <rFont val="Tahoma"/>
            <family val="0"/>
          </rPr>
          <t xml:space="preserve"> 
</t>
        </r>
        <r>
          <rPr>
            <sz val="10"/>
            <rFont val="Tahoma"/>
            <family val="2"/>
          </rPr>
          <t xml:space="preserve">28 мая аргентинская      IA-58A "Pucara" сбила  английский вертолет AH-1 "Скаут" </t>
        </r>
        <r>
          <rPr>
            <sz val="10"/>
            <rFont val="Tahoma"/>
            <family val="0"/>
          </rPr>
          <t xml:space="preserve">
</t>
        </r>
      </text>
    </comment>
    <comment ref="P16" authorId="0">
      <text>
        <r>
          <rPr>
            <sz val="10"/>
            <rFont val="Tahoma"/>
            <family val="0"/>
          </rPr>
          <t xml:space="preserve">
27  сентября кубинские МиГ-23 сбили "Mirage" F.1AZ
Всего в течении  1987 г.  в Анголе кубинскими пилотами было  сбито  2 "Mirage" F.1AZ (подтверждается один), "Мираж-3" и "Impala" ( не подтверждаются)
АиВ 2/2000, АМ 5/2006
http://www.aviaport.ru/directory/aviation/526.html
По другим данным, 27 сентября кубинские МиГ-23 помимо поврежденного "Mirage" F.1AZ имеют 2 неподтвержденных победы -  "Mirage" F.1AZ и SA.330. Кроме того, в течении года на счет  МиГ-23 записано еще 2 неподтвержденных победы - 1 "Impala"  и 1 "Mirage" F.1AZ (последний южноафриканцы относят к  потерям от ПВО)
http://www.acig.org/artman/publish/article_165.shtml  
По другим данным, поврежденный 27 сентября "Mirage" F.1AZ  совершил посадку, однако был разбит и списан.
http://www.airwar.ru/history/locwar/lamerica/cuba23/cuba23.html 
Следует отметить, что по данным http://www.airwar.ru/history/locwar/africa/poteri/poteri_sa.html
в 1987  южноафриканцы потеряли SA.330., "Impala" Mk I и  "Чита" D/E.
Помимо указанной  победы над SA.330 27 сентября, согласно данным http://www.army.lv/?s=103&amp;id=1199&amp;c=0&amp;p=2 23 сентября  ангольские (кубинские) МиГ-23 сбили   вертолет, снабжавший боевиков УНИТА, возможно принадлежащий ЦРУ.</t>
        </r>
      </text>
    </comment>
    <comment ref="V8" authorId="0">
      <text>
        <r>
          <rPr>
            <sz val="10"/>
            <rFont val="Tahoma"/>
            <family val="0"/>
          </rPr>
          <t xml:space="preserve">
В январе 1993г. над севером Ирака пара F-16 сбила МиГ-23 
АиВ 2/2000</t>
        </r>
      </text>
    </comment>
    <comment ref="R9" authorId="0">
      <text>
        <r>
          <rPr>
            <sz val="10"/>
            <rFont val="Tahoma"/>
            <family val="0"/>
          </rPr>
          <t xml:space="preserve">
4 января американские F-14A сбили 2 ливийских МиГ-23 над заливом Сидр
АиВ 2/2000
http://www.acig.org/artman/publish/article_302.shtml
2 сентября  американским F-14 ошибочно сбит  американский RF-4C
http://www.acig.org/artman/publish/article_302.shtml</t>
        </r>
      </text>
    </comment>
    <comment ref="J9" authorId="0">
      <text>
        <r>
          <rPr>
            <sz val="10"/>
            <rFont val="Tahoma"/>
            <family val="0"/>
          </rPr>
          <t xml:space="preserve">
19 августа  американские F-14A сбили 2 ливийских Су-22
АиВ 5/2004
http://www.acig.org/artman/publish/article_302.shtml</t>
        </r>
      </text>
    </comment>
    <comment ref="N21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25 марта иракский  МиГ-25 сбил иранский F-4D
5 июня иракский МиГ-25 сбил иранский F-4E
АиВ 5/2004 </t>
        </r>
      </text>
    </comment>
    <comment ref="K21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В декабре иракский МиГ-25  сбил иранский F-5E над Багдадом (иранцы не подтверждают потери)
АиВ 5/2004</t>
        </r>
      </text>
    </comment>
    <comment ref="L12" authorId="0">
      <text>
        <r>
          <rPr>
            <sz val="10"/>
            <rFont val="Tahoma"/>
            <family val="0"/>
          </rPr>
          <t xml:space="preserve">
В декабре ( по другим данным - 6 августа) иранский F-5E сбил МиГ-25 Ирака 
АиВ 5/2004</t>
        </r>
      </text>
    </comment>
    <comment ref="O9" authorId="0">
      <text>
        <r>
          <rPr>
            <sz val="10"/>
            <rFont val="Tahoma"/>
            <family val="0"/>
          </rPr>
          <t xml:space="preserve">
F-14A Ирана сбили 2 МиГ-25 (один совместно с F-5E)
АиВ 5/2004</t>
        </r>
      </text>
    </comment>
    <comment ref="T21" authorId="0">
      <text>
        <r>
          <rPr>
            <sz val="10"/>
            <rFont val="Tahoma"/>
            <family val="0"/>
          </rPr>
          <t xml:space="preserve">
17 января Иракский МиГ-25 сбил  F/A-18
АиВ 5/2004 (и множество других источников)</t>
        </r>
      </text>
    </comment>
    <comment ref="O21" authorId="0">
      <text>
        <r>
          <rPr>
            <sz val="10"/>
            <rFont val="Tahoma"/>
            <family val="0"/>
          </rPr>
          <t xml:space="preserve">
14 апреля и 19 августа ливийские МиГ-25ПД сбили по одному  американскому F-14. Американцами не подтверждается.
http://www.acig.org/artman/publish/article_436.shtml
В октябре Иракский МиГ-25 сбил RF-4E Ирана
АиВ 5/2004</t>
        </r>
      </text>
    </comment>
    <comment ref="N19" authorId="0">
      <text>
        <r>
          <rPr>
            <sz val="10"/>
            <rFont val="Tahoma"/>
            <family val="0"/>
          </rPr>
          <t>27 сентября  "Impala" Mk.II  ЮАР сбили 2  Ми-24
29 сентября  "Impala" Mk.II  ЮАР сбили 2 Ми-8 и 2 Ми-24
АМ5/2006</t>
        </r>
      </text>
    </comment>
    <comment ref="W8" authorId="0">
      <text>
        <r>
          <rPr>
            <sz val="10"/>
            <rFont val="Tahoma"/>
            <family val="0"/>
          </rPr>
          <t xml:space="preserve">
28 февраля 4 F-16C  сбили 4           
 J-21 "Ястреб"  Республики Сербской, еще один, по различным данным, столкнулся  с землей в ходе боя, или разбился в связи с нехваткой топлива.
АМ 6/2004 
По другим  данным потеряно 5 J-21    
http://www.acig.org/artman/publish/article_302.shtml
</t>
        </r>
      </text>
    </comment>
    <comment ref="U11" authorId="0">
      <text>
        <r>
          <rPr>
            <sz val="10"/>
            <rFont val="Tahoma"/>
            <family val="0"/>
          </rPr>
          <t xml:space="preserve">
7 января югославский МиГ-21бис сбил итальянский  AB-205
АМ 5/2004</t>
        </r>
      </text>
    </comment>
    <comment ref="I10" authorId="0">
      <text>
        <r>
          <rPr>
            <b/>
            <sz val="10"/>
            <rFont val="Tahoma"/>
            <family val="0"/>
          </rPr>
          <t xml:space="preserve">1:
</t>
        </r>
        <r>
          <rPr>
            <sz val="10"/>
            <rFont val="Tahoma"/>
            <family val="2"/>
          </rPr>
          <t>25 сентября Иранские  F-4  сбили  иранский Ан-26.</t>
        </r>
        <r>
          <rPr>
            <sz val="10"/>
            <rFont val="Tahoma"/>
            <family val="0"/>
          </rPr>
          <t xml:space="preserve">
25 сентября Иранские  F-4 сбили над Багдадом  2 МиГ-21 и 3 МиГ-23  
7 октября над  Тегераном  иранские F-4 сбили 2  иракских МиГ-21
АМ 1/2004</t>
        </r>
      </text>
    </comment>
    <comment ref="I11" authorId="0">
      <text>
        <r>
          <rPr>
            <sz val="10"/>
            <rFont val="Tahoma"/>
            <family val="0"/>
          </rPr>
          <t xml:space="preserve">8 сентября иракский МиГ-21МФ сбил иранский F-4E пилот катапультировался, оператор погиб.
по другим данным, это произошло 26 сентября (пилот Nassir Arkan Abadi, оператор ?):
http://www.ejection-history.org.uk/country-by-country/iranian_f_4_phantom_losses.htm
23 сентября иракский МиГ-21МФ сбил 2 иранских  F-5E, пилоты погибли.
http://forums.airforce.ru/showthread.php?t=2809
подтверждается:
http://www.ejection-history.org.uk/Country-By-Country/iranian_f_5_losses_any_ejections.htm
30 сентября  иракский МиГ-21МФ сбил иранский  F-5E
АМ 1/2004, подтверждается
http://www.ejection-history.org.uk/Country-By-Country/iranian_f_5_losses_any_ejections.htm
 - Maj. Amir Asaadi Yasaaghi  умер в плену.
12 октября иракские МиГ-21 сбили F-5E и   2 "Bell-214C"
подтверждается:
http://www.ejection-history.org.uk/Country-By-Country/iranian_f_5_losses_any_ejections.htm
20 октября иракские МиГ-21 сбили 2 F-5E.
 подтверждается:
http://www.ejection-history.org.uk/Country-By-Country/iranian_f_5_losses_any_ejections.htm
26 ноября 2 иранских  F-5 были  сбиты Иракским МиГами
http://forums.airforce.ru/showthread.php?t=2809&amp;page=8
подтверждается:
http://www.ejection-history.org.uk/Country-By-Country/iranian_f_5_losses_any_ejections.htm
31 декабря  сирийские МиГ-21 сбили израильский F-15. Израильтяне потерь не признали.
МиГ-21 в локальных конфликтах
</t>
        </r>
      </text>
    </comment>
    <comment ref="T9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17 января  американский F-14APlus  сбил иракский Ми-8
Аэроплан1</t>
        </r>
      </text>
    </comment>
    <comment ref="L26" authorId="0">
      <text>
        <r>
          <rPr>
            <sz val="10"/>
            <rFont val="Tahoma"/>
            <family val="0"/>
          </rPr>
          <t xml:space="preserve">
1 сентября Су-15  советских ВВС сбил  южнокорейский  Боинг-747.</t>
        </r>
      </text>
    </comment>
    <comment ref="O8" authorId="0">
      <text>
        <r>
          <rPr>
            <sz val="10"/>
            <rFont val="Tahoma"/>
            <family val="0"/>
          </rPr>
          <t xml:space="preserve">
17 мая пакистанский  F-16 сбил афганский Су-22 и повредил еще один
АиВ3/1997</t>
        </r>
      </text>
    </comment>
    <comment ref="P8" authorId="0">
      <text>
        <r>
          <rPr>
            <sz val="10"/>
            <rFont val="Tahoma"/>
            <family val="0"/>
          </rPr>
          <t xml:space="preserve">
30 марта пакистанский F-16  сбил афганский Ан-26
16 апреля пакистанский F-16  сбил афганский Су-22
29 апреля пакистанский F-16  ошибочно сбил пакистанский F-16
АиВ 3/97</t>
        </r>
      </text>
    </comment>
    <comment ref="Q8" authorId="0">
      <text>
        <r>
          <rPr>
            <sz val="10"/>
            <rFont val="Tahoma"/>
            <family val="0"/>
          </rPr>
          <t xml:space="preserve">
4 августа пакистанский F-16 сбил советский Су-25
3 ноября  пакистанский  F-16 сбил афганский Су-22
АиВ 3/97</t>
        </r>
      </text>
    </comment>
    <comment ref="Q16" authorId="0">
      <text>
        <r>
          <rPr>
            <sz val="10"/>
            <rFont val="Tahoma"/>
            <family val="0"/>
          </rPr>
          <t>2 мая эфиопский МиГ-23 сбил  эфиопский DC-3.
Указанная победа не подтверждена.
http://www.acig.org/artman/publish/cat_index_14.shtml
25 июня иракский МиГ-23 сбил иранский AH-1J "Си Кобра"
АМ 2/2004
6 августа  ангольские (кубинские) МиГ-23 повредили BAe 125-800  Ботсваны
http://www.acig.org/artman/publish/cat_index_14.shtml
http://www.acig.org/artman/publish/article_165.shtml
26 сентября 2 МиГ-23 в Афганистане сбили  2 вертолета, предположительно пакистанских.
АиВ 3/97
По другим данным,  вертолеты были иранские, инцидент имел место 28 сентября.
http://www.acig.org/artman/publish/article_301.shtml</t>
        </r>
      </text>
    </comment>
    <comment ref="R8" authorId="0">
      <text>
        <r>
          <rPr>
            <sz val="10"/>
            <rFont val="Tahoma"/>
            <family val="0"/>
          </rPr>
          <t xml:space="preserve">
3 июля пакистанский F-16  сбил афганский Су-22
АиВ 3/1997</t>
        </r>
      </text>
    </comment>
    <comment ref="W11" authorId="0">
      <text>
        <r>
          <rPr>
            <sz val="10"/>
            <rFont val="Tahoma"/>
            <family val="0"/>
          </rPr>
          <t xml:space="preserve">
12 января  в ходе гражданской войны в Афганистане МиГ-21 боевиков Хекматиара сбил над Кабулом  2 Су-22 Дустума
АМ6/2003
http://www.acig.org/artman/publish/article_340.shtml
По другим данным,
2 Су-22 сбиты 30 января, 1 - 28 февраля
Возможно, речь идет об одних и тех же случаях
"МиГ-21 в локальных конфликтах"</t>
        </r>
      </text>
    </comment>
    <comment ref="X11" authorId="0">
      <text>
        <r>
          <rPr>
            <sz val="10"/>
            <rFont val="Tahoma"/>
            <family val="0"/>
          </rPr>
          <t xml:space="preserve">
7 июня в ходе гражданской войны в Афганистане МиГ-21 боевиков Хекматиара сбил над Кхеньи Су-22 Дустума
14 июня МиГ-21  Талибан сбили  над провинцией  Самган 2  вертолета  Хекматиара</t>
        </r>
      </text>
    </comment>
    <comment ref="U27" authorId="0">
      <text>
        <r>
          <rPr>
            <sz val="10"/>
            <rFont val="Tahoma"/>
            <family val="0"/>
          </rPr>
          <t>Азербайджанский Су-25 9 мая сбил армянский Як-40. Самолет совершил вынужденную посадку и был списан.           
 АМ 6/2000
http://artofwar.ru/z/zhirohow_m_a/text_0100.shtml</t>
        </r>
      </text>
    </comment>
    <comment ref="T16" authorId="0">
      <text>
        <r>
          <rPr>
            <sz val="10"/>
            <rFont val="Tahoma"/>
            <family val="0"/>
          </rPr>
          <t xml:space="preserve">
Сбитый 17 января в районе Багдада итальянский "Торнадо" числится за  иракскими МиГ-23  
АМ 1/97
Союзниками потеря признана,    причина не установлена.
17 января иракские МиГ-23 повредили 2 F-111, впоследствии списанные (информация официально не подтверждена)
АиВ 5/2005</t>
        </r>
      </text>
    </comment>
    <comment ref="W17" authorId="0">
      <text>
        <r>
          <rPr>
            <sz val="10"/>
            <rFont val="Tahoma"/>
            <family val="0"/>
          </rPr>
          <t>4 ноября перуанские АТ-27 сбили  легкомоторный самолет наркомафии.
http://www.acig.org/artman/publish/article_167.shtml
По другим даным,  в  период 1994-1997г.г.  колумбийские и перуанские АТ-27 сбили 14 самолетов, принадлежащих наркокартелям.
АМ 3/2004</t>
        </r>
      </text>
    </comment>
    <comment ref="AA8" authorId="0">
      <text>
        <r>
          <rPr>
            <sz val="10"/>
            <rFont val="Tahoma"/>
            <family val="0"/>
          </rPr>
          <t xml:space="preserve">
24 марта голландскими F-16  сбит югославский МиГ-29 
4 мая  американским F-16  сбит юославский Ми Г-29.
http://www.acig.org/artman/publish/article_302.shtml</t>
        </r>
      </text>
    </comment>
    <comment ref="K12" authorId="0">
      <text>
        <r>
          <rPr>
            <sz val="10"/>
            <rFont val="Tahoma"/>
            <family val="0"/>
          </rPr>
          <t xml:space="preserve">
11 февраля на территории Таиланда упал  въетнамский   Ан-26, предположительно сбит F-5E
АМ 2/2007, АиВ 2/2002</t>
        </r>
      </text>
    </comment>
    <comment ref="T23" authorId="0">
      <text>
        <r>
          <rPr>
            <sz val="10"/>
            <rFont val="Tahoma"/>
            <family val="0"/>
          </rPr>
          <t xml:space="preserve">
17 января иракский МиГ-29 повредил В-52, совершивший внужденную посадку на  а/б Диего-Гарсия и впоследствии списанный. Американцы указывают на поражение зенитной ракетой неизвестного типа. Этот же пилот повредил F-111, впоследствии списанный (информация официально не подтверждена)
19 января иракский МиГ-29 сбил британский "Торнадо". Союзники признают потерю, относя её за счет действий  ПВО.
АиВ 5/2005
Упоминается о  уничтожении саудовского  "Торнадо" 22 января.
АиВ 5/2005, АМ 0/1996 </t>
        </r>
      </text>
    </comment>
    <comment ref="AA20" authorId="0">
      <text>
        <r>
          <rPr>
            <sz val="10"/>
            <rFont val="Tahoma"/>
            <family val="0"/>
          </rPr>
          <t xml:space="preserve">
25 февраля   эфиопский Су-27 сбил  эритрийский МиГ-29
26 февраля  Эфиопский Су-27 сбил  эритрийский МиГ-29
29 августа эфиопский Су-27 сбил гражданский "Лирджет-35А"
ИА 3/2002
По другим данным, эфиопские  Су-27 сбили 4 эритрийских МиГ-29 - 2 25 февраля и 2  18 марта - и один МиГ-29 повредили 25 февраля.
Сбитый 29 августа "Лирджет-35А" чимслится неподтвержденным.
http://www.acig.org/artman/publish/cat_index_14.shtml</t>
        </r>
      </text>
    </comment>
    <comment ref="AB20" authorId="0">
      <text>
        <r>
          <rPr>
            <sz val="10"/>
            <rFont val="Tahoma"/>
            <family val="0"/>
          </rPr>
          <t xml:space="preserve">
16 мая 2 эфиопских Су-27 сбили 2 эритрийских МиГ-29
ИА 3/2002
По другим данным, 16 мая сбит один эритрийский  МиГ-29, указанная победа не подтверждена. 
18 мая сбит эритрийский  МиГ-29.
http://www.acig.org/artman/publish/cat_index_14.shtml</t>
        </r>
      </text>
    </comment>
    <comment ref="M25" authorId="0">
      <text>
        <r>
          <rPr>
            <sz val="10"/>
            <rFont val="Tahoma"/>
            <family val="0"/>
          </rPr>
          <t>2 эквадорских "Кфира" сбили перуанский Су-20
ИА 2/2003</t>
        </r>
      </text>
    </comment>
    <comment ref="T11" authorId="0">
      <text>
        <r>
          <rPr>
            <sz val="10"/>
            <rFont val="Tahoma"/>
            <family val="0"/>
          </rPr>
          <t xml:space="preserve">
17 января сбиты 2 А-6, предположительно, иракскими МиГ-21 (возможно J-7)
3/2003
Следует отметить, что  "авторство" побед точно неустановлено.</t>
        </r>
      </text>
    </comment>
    <comment ref="X15" authorId="0">
      <text>
        <r>
          <rPr>
            <sz val="10"/>
            <rFont val="Tahoma"/>
            <family val="0"/>
          </rPr>
          <t xml:space="preserve">
10 февраля  2 эквадорских "Mirage" F.1
сбили 2 перуанских Су-22
ИА 3/2003
http://www.acig.org/artman/publish/article_166.shtml</t>
        </r>
      </text>
    </comment>
    <comment ref="X25" authorId="0">
      <text>
        <r>
          <rPr>
            <sz val="10"/>
            <rFont val="Tahoma"/>
            <family val="0"/>
          </rPr>
          <t xml:space="preserve">
10 февраля эквадорский "Кфир" сбил перуанский АT-37B
http://www.acig.org/artman/publish/article_166.shtml
ИА 3/2003</t>
        </r>
      </text>
    </comment>
    <comment ref="J15" authorId="0">
      <text>
        <r>
          <rPr>
            <sz val="10"/>
            <rFont val="Tahoma"/>
            <family val="0"/>
          </rPr>
          <t xml:space="preserve">
6 (7) ноября южноафриканский "Mirage" F.1CZ сбил ангольский МиГ-21
9 ноября южноафриканский "Mirage" F.1CZ сбил ангольский МиГ-21
МиГ-21 в локальных конфликтах
АиВ 4/2005
http://www.army.lv/?s=103&amp;id=1199&amp;c=0&amp;p=2
По другим данным,  6  ноября южноафриканский ""Mirage" F.1CZ сбил ангольский МиГ-21, победа 9 ноября не  указана.
http://www.acig.org/artman/publish/article_193.shtml</t>
        </r>
      </text>
    </comment>
    <comment ref="K15" authorId="0">
      <text>
        <r>
          <rPr>
            <sz val="10"/>
            <rFont val="Tahoma"/>
            <family val="0"/>
          </rPr>
          <t xml:space="preserve">
5 октября южноафриканские "Mirage" F.1 сбили   ангольский МиГ-21 и один повредили (вынужденная посадка). Ангольцы не подтвердают потери, заявляя о повреждении обоих машин.
10 октября южноафриканские "Mirage" F.1 сбили ангольский МиГ-21
 МиГ-21 в локальных конфликтах
АиВ 4/2005
http://www.army.lv/?s=103&amp;id=1199&amp;c=0&amp;p=2
По  другим данным, 5 октября южноафриканские "Mirage" F.1  сбили   ангольский МиГ-21, заявка на второй не подтверждена. Заявка на победу 10 октября не указана. .http://www.acig.org/artman/publish/article_193.shtml
</t>
        </r>
      </text>
    </comment>
    <comment ref="O11" authorId="0">
      <text>
        <r>
          <rPr>
            <sz val="10"/>
            <rFont val="Tahoma"/>
            <family val="0"/>
          </rPr>
          <t xml:space="preserve">
3 апреля ангольские МиГ-21 сбили С-130 "Геркулес" УНИТА и еще один повредили.
МиГ-21 в локальных конфликтах  
По другим данным, сбит 1  L-100 (гражданский вариант Hercules) и еще один поврежден.
http://www.acig.org/artman/publish/cat_index_14.shtml
http://www.acig.org/artman/publish/article_165.shtmlпо другим данным, геркулес поврежден
</t>
        </r>
      </text>
    </comment>
    <comment ref="K8" authorId="0">
      <text>
        <r>
          <rPr>
            <sz val="10"/>
            <rFont val="Tahoma"/>
            <family val="0"/>
          </rPr>
          <t xml:space="preserve">
21 апреля  израильские F-16  сбили 2 сирийских МиГ-23.
25 (26) мая  израильские F-16  сбили 2 сирийских МиГ-21
11 июня израильские  F-16 сбили 7 сирийских Су-22М и  вертолет "Газель"
"Су-17 истребитель-бомбардировщик"
По другим  данным, из 7 потеряных сирийских Су-22 3 самолета потеряны от осколков  бомб, сброшенных ведущим, один разбился вследствие нехватки топлива на обратном пути, следовательно на долю F-16 остается сбитых 2 Су-22.
http://aviapanorama.narod.ru/journal/2004_3/suhie.htm</t>
        </r>
      </text>
    </comment>
    <comment ref="J7" authorId="0">
      <text>
        <r>
          <rPr>
            <sz val="10"/>
            <rFont val="Tahoma"/>
            <family val="0"/>
          </rPr>
          <t xml:space="preserve">
13 февраля  израильский F-15  сбил сирийский МиГ-25
29 июля израильский F-15  сбил сирийский МиГ-25
 АиВ 5/2004
http://www.waronline.org/IDF/Article...non-losses.htm</t>
        </r>
      </text>
    </comment>
    <comment ref="J21" authorId="0">
      <text>
        <r>
          <rPr>
            <sz val="10"/>
            <rFont val="Tahoma"/>
            <family val="0"/>
          </rPr>
          <t xml:space="preserve">
29 июля сирийский МиГ-25 сбил израильский F-15, другой МиГ-25 столкнулся с F-15.
израильтяне не подтверждают указаные  потери.    
 АиВ 5/2004
По другим данным, сбит только 1 F-15, что так же не подтверждается израильтянами.
http://www.acig.org/artman/publish/article_272.shtml</t>
        </r>
      </text>
    </comment>
    <comment ref="P9" authorId="0">
      <text>
        <r>
          <rPr>
            <sz val="10"/>
            <rFont val="Tahoma"/>
            <family val="0"/>
          </rPr>
          <t xml:space="preserve">
В ноябре иранский   F-14  повредил иракский МиГ-25, разбившийся при посадке
АиВ 5/2005</t>
        </r>
      </text>
    </comment>
    <comment ref="Q9" authorId="0">
      <text>
        <r>
          <rPr>
            <sz val="10"/>
            <rFont val="Tahoma"/>
            <family val="0"/>
          </rPr>
          <t xml:space="preserve">
Иранские  F-14 сбили иракские  МиГ-25  19,20 и 22 марта
Иракцы не подтвердждают  указанные потери
АиВ 5/2005</t>
        </r>
      </text>
    </comment>
    <comment ref="L21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 в  феврале  иракский МиГ-25 повредил  иранский   (E)C-130E
АиВ 5/2004
По другим данным, (E)C-130E был сбит. </t>
        </r>
      </text>
    </comment>
    <comment ref="K16" authorId="0">
      <text>
        <r>
          <rPr>
            <sz val="10"/>
            <rFont val="Tahoma"/>
            <family val="0"/>
          </rPr>
          <t xml:space="preserve">
6 июня- сирийские МиГ-23МФ  сбили  израильский БПЛА BQM-34
7 июня- сирийские МиГ-23МФ  сбили  2 израильских F-16. Израильтянами не подтверждается.
8 июня- сирийские МиГ-23МФ  сбили  2 израильских F-16. Израильтянами не подтверждается.
9 июня- сирийские МиГ-23МФ  сбили  2 израильских F-16 и 2 F-4. Израильтянами не подтверждается.
11 июня- сирийские МиГ-23МФ  сбили  2 израильских F-4 и 1 Е-2С. 
Итого 11    побед. Израильтянами не подтверждается, за исключением потери БПЛА BQM-34 .
http://www.acig.org/artman/publish/article_272.shtml
По другим данным:
7 июня- сирийские МиГ-23МФ  сбили  2 израильских F-16. Израильтянами не подтверждается.
8 июня- сирийские МиГ-23МФ  сбили   израильский F-16. Израильтянами не подтверждается.
9 июня- сирийские МиГ-23МФ  сбили  2 израильских F-16, МиГ-23МС -   1 F-4. Израильтянами не подтверждается.
11 июня- сирийские МиГ-23МС  сбили   израильский F-4. 
Итого 7 побед. Израильтянами не подтверждается.
http://www.acig.org/artman/publish/article_272.shtml , 
http://www.airwar.ru/history/locwar/bv/bv.html   со ссылкой  на «МиГ-23 на Ближнем Востоке»
4 октября сирийские МиГ-23МЛ сбили 2  израильских F-15.  4 декабря они уничтожили еще один F-15  и F-4. Израильтяне не подтверждают указанных потерь  
http://www.waronline.org/IDF/Article...non-losses.htm
</t>
        </r>
      </text>
    </comment>
    <comment ref="H7" authorId="0">
      <text>
        <r>
          <rPr>
            <sz val="10"/>
            <rFont val="Tahoma"/>
            <family val="0"/>
          </rPr>
          <t xml:space="preserve">
27 июня 4  израильских F-15 и   2 "Кфира"  сбили 5  сирийских       МиГ-21 (из них один записан за "Кфиром") и один повредили (записан за F-15). 
Сирийцы признали потерю 4 МиГ-21 и повреждение одного.
24(25) сентября F-15 сбили 4 МиГ-21.
МиГ-21 в локальных конфликтах
http://www.waronline.org/IDF/Article...non-losses.htm</t>
        </r>
      </text>
    </comment>
    <comment ref="H25" authorId="0">
      <text>
        <r>
          <rPr>
            <sz val="10"/>
            <rFont val="Tahoma"/>
            <family val="0"/>
          </rPr>
          <t xml:space="preserve">
27 июня 4  израильских F-15 и   2 "Кфира"  сбили 5  сирийских       МиГ-21  и один повредили. Сирийцы признали потерю 4 МиГ-21 и повреждение одного.
На счет "Кфира" записан 1 МиГ-21
МиГ-21 в локальных войнах</t>
        </r>
      </text>
    </comment>
    <comment ref="H11" authorId="0">
      <text>
        <r>
          <rPr>
            <sz val="10"/>
            <rFont val="Tahoma"/>
            <family val="0"/>
          </rPr>
          <t xml:space="preserve">
Сбитый в марте  китайский J-6 числится за вьетнамскими МиГ-21.
АиВ 6/2007
27 июня сирийские МиГ-21  сбили 2  израильских  самолета (F-15 или "Кфир") ираильтяне не подтверждают потерь.
МиГ-21 в локальных конфликтах
В ноябре  египетский МиГ-21 сбил  ливийский МиГ-23.
АиВ 6/2007
http://www.acig.org/artman/publish/article_271.shtml </t>
        </r>
      </text>
    </comment>
    <comment ref="I7" authorId="0">
      <text>
        <r>
          <rPr>
            <sz val="10"/>
            <rFont val="Tahoma"/>
            <family val="0"/>
          </rPr>
          <t xml:space="preserve">
24 августа  израильские F-15 сбили сирийский МиГ-21.
31 декабря  израильские F-15 сбили  2 сирийских МиГ-21 -
сирийцы признали потерю только одного 1 МиГ-21.
МиГ-21 в локальных конфликтах
http://www.waronline.org/IDF/Article...non-losses.htm</t>
        </r>
      </text>
    </comment>
    <comment ref="J8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28 апреля израильские F-16 сбили 2 сирийских Ми-8.
14 июля израильские F-16 сбили 2 сирийских МиГ-21 (по другим данным -один). </t>
        </r>
      </text>
    </comment>
    <comment ref="J37" authorId="0">
      <text>
        <r>
          <rPr>
            <sz val="10"/>
            <rFont val="Tahoma"/>
            <family val="0"/>
          </rPr>
          <t xml:space="preserve">
14 мая  израильский БПЛА "МАБАТ" "перманеврировал" сирийский МиГ-21, в результате чего тот врезался в землю
http://www.waronline.org/IDF/Article...non-losses.htm</t>
        </r>
      </text>
    </comment>
    <comment ref="I12" authorId="0">
      <text>
        <r>
          <rPr>
            <sz val="10"/>
            <rFont val="Tahoma"/>
            <family val="0"/>
          </rPr>
          <t xml:space="preserve">
</t>
        </r>
      </text>
    </comment>
    <comment ref="J22" authorId="0">
      <text>
        <r>
          <rPr>
            <sz val="10"/>
            <rFont val="Tahoma"/>
            <family val="0"/>
          </rPr>
          <t>В ноябре  пара иранских "Си Кобр" сбила 2 иракских Ми-24
АиВ 3/96</t>
        </r>
      </text>
    </comment>
    <comment ref="K22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24 апреля   пара иранских "Си Кобр" сбила 2 иракских Ми-24
АиВ 3/96</t>
        </r>
      </text>
    </comment>
    <comment ref="L14" authorId="0">
      <text>
        <r>
          <rPr>
            <sz val="10"/>
            <rFont val="Tahoma"/>
            <family val="0"/>
          </rPr>
          <t xml:space="preserve">
14 сентября иракский Ми-24 в районе Басры сбил  иранскую "Си Кобру"
АиВ  3/96</t>
        </r>
      </text>
    </comment>
    <comment ref="M14" authorId="0">
      <text>
        <r>
          <rPr>
            <sz val="10"/>
            <rFont val="Tahoma"/>
            <family val="0"/>
          </rPr>
          <t xml:space="preserve">
25 февраля  иракские Ми-24 сбили 3 иранских "Си Кобры"
 АиВ 3/96</t>
        </r>
      </text>
    </comment>
    <comment ref="O14" authorId="0">
      <text>
        <r>
          <rPr>
            <sz val="10"/>
            <rFont val="Tahoma"/>
            <family val="0"/>
          </rPr>
          <t xml:space="preserve">
Иракские Ми-24 сбили иранские "Си Кобры":
5 февраля -3
13 февраля  -1
16 февраля -1
22 мая -1
АиВ 3/96
</t>
        </r>
      </text>
    </comment>
    <comment ref="Q14" authorId="0">
      <text>
        <r>
          <rPr>
            <sz val="10"/>
            <rFont val="Tahoma"/>
            <family val="0"/>
          </rPr>
          <t xml:space="preserve">
В мае-июне  иракские Ми-24 уничтожили 6 иранских АВ-214 и 1 АВ-212
АиВ-3/96</t>
        </r>
      </text>
    </comment>
    <comment ref="K14" authorId="0">
      <text>
        <r>
          <rPr>
            <sz val="10"/>
            <rFont val="Tahoma"/>
            <family val="0"/>
          </rPr>
          <t xml:space="preserve">
27 октября иракский Ми-24 сбил иранский F-4
АиВ 3/96 </t>
        </r>
      </text>
    </comment>
    <comment ref="C10" authorId="0">
      <text>
        <r>
          <rPr>
            <sz val="10"/>
            <rFont val="Tahoma"/>
            <family val="0"/>
          </rPr>
          <t xml:space="preserve">
Иранский F-4 сбил иракский Ми-24 (без указания года и точной даты)
АиВ 3/96
</t>
        </r>
      </text>
    </comment>
    <comment ref="N18" authorId="0">
      <text>
        <r>
          <rPr>
            <sz val="10"/>
            <rFont val="Tahoma"/>
            <family val="0"/>
          </rPr>
          <t xml:space="preserve">
13 сентября гондураские А-37 (возможно F-86) сбили никарагуанский Ми-24
АиВ 3/96
По другим данным, победу одержали  "Супер Мистер" В.2
http://www.acig.org/artman/publish/article_166.shtml
</t>
        </r>
      </text>
    </comment>
    <comment ref="O22" authorId="0">
      <text>
        <r>
          <rPr>
            <sz val="10"/>
            <rFont val="Tahoma"/>
            <family val="0"/>
          </rPr>
          <t xml:space="preserve">
16 февраля иранские AH-1J "Си Кобра" сбили иракский Ми-24
18 февраля иранские AH-1J "Си Кобра" сбили иракский Ми-24
АиВ 3/96</t>
        </r>
      </text>
    </comment>
    <comment ref="G26" authorId="0">
      <text>
        <r>
          <rPr>
            <sz val="10"/>
            <rFont val="Tahoma"/>
            <family val="0"/>
          </rPr>
          <t xml:space="preserve">
20 апреля  советским Су-15 сбит  южнокорейский  Боинг-707 над Кольским полуостровом, самолет совершил вынужденную посадку на озеро.
По другим данным,инцидент имел место  28 апреля.
http://www.acig.org/artman/publish/article_301.shtml </t>
        </r>
      </text>
    </comment>
    <comment ref="M11" authorId="0">
      <text>
        <r>
          <rPr>
            <sz val="10"/>
            <rFont val="Tahoma"/>
            <family val="0"/>
          </rPr>
          <t xml:space="preserve">
2 апреля  чехословацкий МиГ-21 сбил  польский Ан-2, пытавшийся перелететь на запад.
АиВ 5/2007</t>
        </r>
      </text>
    </comment>
    <comment ref="R11" authorId="0">
      <text>
        <r>
          <rPr>
            <sz val="10"/>
            <rFont val="Tahoma"/>
            <family val="0"/>
          </rPr>
          <t>21 октября сирийский МиГ-21бис сбил  турецкий BN-2A-3 Islander.
http://www.acig.org/artman/publish/article_272.shtml 
В декабре , в ходе свержения режима Чаушеску, румынские МиГ-21 сбили 4 вертолета службы безопасности "Секуритате".
АиВ 5/2007
По другим данным 24 декабря  МиГ-21 был сбит только один вертолет IAR-330 Puma  
http://www.acig.org/artman/publish/article_303.shtml
http://www.acig.org/artman/publish/article_304.shtml</t>
        </r>
      </text>
    </comment>
    <comment ref="K10" authorId="0">
      <text>
        <r>
          <rPr>
            <sz val="10"/>
            <rFont val="Tahoma"/>
            <family val="0"/>
          </rPr>
          <t>25 мая  английским  "Фантомом" FGR.2 
ошибочно сбит  английский "Ягуар".
http://www.acig.org/artman/publish/article_303.shtml
9 июня  израильский F-4 сбил сирийский МиГ-21
В августе иранский F-4 сбил иракский  Ан-26
АМ 2/2004</t>
        </r>
      </text>
    </comment>
    <comment ref="K7" authorId="0">
      <text>
        <r>
          <rPr>
            <sz val="10"/>
            <rFont val="Tahoma"/>
            <family val="0"/>
          </rPr>
          <t xml:space="preserve">
7 июня  израильский F-15  сбил сирийский МиГ-23 и  БПЛА.
8 июня  израильские F-15  сбили 2 сирийских МиГ-21 и  один МиГ-23.
9 июня израильский F-15 сбил сирийский   МиГ-21, 2 МиГ-21 врезались в гору, уходя от  F-15 (даные не полные).
10 июня изральский F-15 сбил  сирийскую "Газель"(даные не полные).
25 июня израильские F-15  сбили 2 сирийских МиГ-23 (МиГ-21).
23 июля израильские F-15  сбили 2 сирийских МиГ-23. 
31 августа израильский F-15 совместно с ЗРК "Усовершенствованный Хок" сбил  сирийский МиГ-25.</t>
        </r>
      </text>
    </comment>
    <comment ref="N8" authorId="0">
      <text>
        <r>
          <rPr>
            <sz val="10"/>
            <rFont val="Tahoma"/>
            <family val="0"/>
          </rPr>
          <t xml:space="preserve">
В апреле 1985 г. израильский F-16
сбил сирийский МиГ-23.
13 апреля израильский F-16
сбил БПЛА БР-3 «Рейс» (Ту-243)
http://www.waronline.org/IDF/Article...non-losses.htm</t>
        </r>
      </text>
    </comment>
    <comment ref="N7" authorId="0">
      <text>
        <r>
          <rPr>
            <sz val="10"/>
            <rFont val="Tahoma"/>
            <family val="0"/>
          </rPr>
          <t xml:space="preserve">
19 ноября израильский F-15 сбил 2 сирийских МиГ-23.
http://www.waronline.org/IDF/Article...non-losses.htm
По другой информации, сирийцы не подтвердили указанных потерь.
http://airbase.ru/hangar/planes/russia/mig/mig-23/livan-2.htm</t>
        </r>
      </text>
    </comment>
    <comment ref="N10" authorId="0">
      <text>
        <r>
          <rPr>
            <sz val="10"/>
            <rFont val="Tahoma"/>
            <family val="0"/>
          </rPr>
          <t xml:space="preserve">
15 марта иранский F-4  сбил иракский МиГ-23
АМ 2/2004
Иранский F-4 повредил  иракский Ту-22.
АиВ 2/1996</t>
        </r>
      </text>
    </comment>
    <comment ref="C14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Из приведенных в  таблице 10 случаев  побед иракских  Ми-24 над иранскими AH-1J в "западных" источниках подтверждается 6.
АиВ 3/96</t>
        </r>
      </text>
    </comment>
    <comment ref="C22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Помимо приведенных 6 случаев уничтожения  иракских Ми-24  имеется еще 4 непотвержденных победы  над этими вертолетами.</t>
        </r>
      </text>
    </comment>
    <comment ref="W14" authorId="0">
      <text>
        <r>
          <rPr>
            <sz val="10"/>
            <rFont val="Tahoma"/>
            <family val="0"/>
          </rPr>
          <t xml:space="preserve">
В декабре 1994 г российские пограничники заявили, что Ми-24 "Временого совета Чеченской республики" (антидудаевская оппозиция,  фактически  Российская армия) сбили  транспортный самолет, летевший в сторону  Азербайджана.
АиВ 3/96
Подтверждения или опровержения  указанной  информации отсутствуют.</t>
        </r>
      </text>
    </comment>
    <comment ref="G16" authorId="0">
      <text>
        <r>
          <rPr>
            <sz val="10"/>
            <rFont val="Tahoma"/>
            <family val="0"/>
          </rPr>
          <t xml:space="preserve">
21 июля советский МиГ-23 сбил  2 иранских  СН-47С
АиВ 3/2000,
МА 1/1996
</t>
        </r>
      </text>
    </comment>
    <comment ref="K13" authorId="0">
      <text>
        <r>
          <rPr>
            <sz val="10"/>
            <rFont val="Tahoma"/>
            <family val="0"/>
          </rPr>
          <t xml:space="preserve">
1 мая  английские "Харриеры" сбили  аргентинские "Мираж-3","Каннберру",  "Dagger" и повредили "Мираж-3".
21 мая "Харриеры сбили IA-58A "Pucara", 5 А-4, 4 "Dagger".
23 мая "Харриеры" сбили "Dagger".
24 мая - 3 "Dagger".
1 июня -   С-130Е
8 июня  -  3 А-4.</t>
        </r>
      </text>
    </comment>
    <comment ref="Q15" authorId="0">
      <text>
        <r>
          <rPr>
            <sz val="10"/>
            <rFont val="Tahoma"/>
            <family val="0"/>
          </rPr>
          <t xml:space="preserve">
25 февраля  южно-африканские "Mirage" F.1 сбили  2  ангольских (кубинских) МиГ-23. Кубинцы потерь не признали. Еще один МиГ-23 южноафриканцам   засчитан     сбитым без указания точной даты. 
АиВ 4/2005
По другим данным, 25 февраля южно-африканские "Mirage" F.1 повредили  3  ангольских (кубинских) МиГ-23.
http://www.acig.org/artman/publish/article_193.shtml
8 декабря  марокканский "Mirage" F.1  сбил марроканский DC-7
http://www.acig.org/artman/publish/cat_index_14.shtml
</t>
        </r>
      </text>
    </comment>
    <comment ref="S15" authorId="0">
      <text>
        <r>
          <rPr>
            <sz val="10"/>
            <rFont val="Tahoma"/>
            <family val="0"/>
          </rPr>
          <t xml:space="preserve">
При оккупации Кувейта 2 августа Ираком, Кувейтцы заявили об уничтожени на  "Mirage" F.1  13 иракских вертолетов. Западные наблюдатели подтверждают  уничтожение  одной "Газели"
АиВ 4/2005
По другим данным,  всго заявлено 12 неподтвержденных побед.
http://www.acig.org/artman/publish/article_215.shtml
По другим данным  уничтожено 16 вертолетов
http://www.skywar.ru/miragef1losses.html</t>
        </r>
      </text>
    </comment>
    <comment ref="T38" authorId="0">
      <text>
        <r>
          <rPr>
            <sz val="10"/>
            <rFont val="Tahoma"/>
            <family val="0"/>
          </rPr>
          <t xml:space="preserve">
17 января  американский EF-111 "переманеврировал" атакующий его  иракский "Мираж" F-1, в реультате чего последний разбился.
АиВ 4/2005.</t>
        </r>
      </text>
    </comment>
    <comment ref="I9" authorId="0">
      <text>
        <r>
          <rPr>
            <sz val="10"/>
            <rFont val="Tahoma"/>
            <family val="0"/>
          </rPr>
          <t xml:space="preserve">В сентябре  американский F-14  сбил  иранский F-4/
http://www.acig.org/artman/publish/article_302.shtml
7 сентября, еще до начала войны,  иранские  F-14 сбили  иракский Ми-24
АиВ 3/96
http://forums.airforce.ru/showthread.php?t=2809&amp;page=10
25.10.1980  2 иракских  Су-22 109-й аэ.   Ведомый был сбит и успел доложить о катапультировании, дальнейшая его судьба не известна. В этот день летчики F-14A 81-й иаэ делали заявку на уничтожение Су-20, возможно этот эпизод связан с их действиями.
</t>
        </r>
      </text>
    </comment>
    <comment ref="O10" authorId="0">
      <text>
        <r>
          <rPr>
            <sz val="10"/>
            <rFont val="Tahoma"/>
            <family val="0"/>
          </rPr>
          <t xml:space="preserve">
14 февраля 1986 г. иранские "Фантомы" сбили иракский  веролет "Супер Фрелон"
http://airwar.ru/history/locwar/persg/iraniraq/iraniraq.html
Ам 2/2004</t>
        </r>
      </text>
    </comment>
    <comment ref="AG27" authorId="0">
      <text>
        <r>
          <rPr>
            <sz val="10"/>
            <rFont val="Tahoma"/>
            <family val="0"/>
          </rPr>
          <t xml:space="preserve">
20 марта  в Приморье ведомый при выполнении стрельб  российский Су-25  ошибочно  сбил  Су-25.</t>
        </r>
      </text>
    </comment>
    <comment ref="F11" authorId="0">
      <text>
        <r>
          <rPr>
            <sz val="10"/>
            <rFont val="Tahoma"/>
            <family val="0"/>
          </rPr>
          <t xml:space="preserve">14 июля северо-корейский МиГ-21ПФМ сбил американский CH-47D
http://www.acig.org/artman/publish/article_177.shtml
20 июля сомалийский МиГ-21МФ сбил эфиопский DС-3 
24 июля  2 сомалийских МиГ-21 сбили  эфиопский С-47.
В августе  сомалийские МиГ-21 сбили эфиопский           С-130 "Геркулес".
ИА №25 
По другим данным, 21 июля был сбит DС-3 Эфиопии.
28 июля 2 сбитых DС-3 Эфиопии (неподтверждено).
http://www.acig.org/artman/publish/cat_index_14.shtml
21 июля египетские МиГ-21 сбили  ливийский МиГ-23 и  "Мираж-5".
АиВ 6/2007,  МиГ-21 в локальных конфликтах
По другим данным, подтверждается  уничтожение только МиГ-23, зато имеется неподтвержденная победа над ливиийским Ми-8 и еще 2 неустановленных победы.
http://www.acig.org/artman/publish/article_271.shtml </t>
        </r>
      </text>
    </comment>
    <comment ref="F12" authorId="0">
      <text>
        <r>
          <rPr>
            <sz val="10"/>
            <rFont val="Tahoma"/>
            <family val="0"/>
          </rPr>
          <t xml:space="preserve">
В период с 20 июля по 1 сентября    (по другим данным с 24 июля по 1 сентября) эфиопские пилоты (а возможно и советские советники) на F-5A сбили 13 МиГ-17 и 12 МиГ-21 Сомали.
В частности: 24 июля - 1 МиГ-21
25 июля  - 2 МиГ-17 и 1 МиГ-21
20 августа - 1 МиГ-21.
ИА №25.
АиВ 6/2007
По другим данным,  подтверждается 7 побед:
22 июля -1 МиГ-21
26 июля - 4 МиГ-21
1 августа - 1 МиГ-21 поврежден 
28 июля - 5 МиГ-21, подтвержден 1
3 августа - МиГ-17
http://www.acig.org/artman/publish/cat_index_14.shtml </t>
        </r>
      </text>
    </comment>
    <comment ref="G11" authorId="0">
      <text>
        <r>
          <rPr>
            <sz val="10"/>
            <rFont val="Tahoma"/>
            <family val="0"/>
          </rPr>
          <t xml:space="preserve">
8 января  сомалийский МиГ-21МФ сбил 
 кубинский МиГ-21ПФМ
15 января  сомалийский МиГ-21МФ сбил 
 эфиопскую  "Каннберру"
1 марта сомалийский МиГ-21МФ сбил  
кубинский МиГ-21ПФМ
4 марта сомалийские МиГ-21МФ сбили 
 2 кубинских МиГ-21ПФМ 
указанные победы не подтверждены.
http://www.acig.org/artman/publish/cat_index_14.shtml
</t>
        </r>
      </text>
    </comment>
    <comment ref="L11" authorId="0">
      <text>
        <r>
          <rPr>
            <sz val="10"/>
            <rFont val="Tahoma"/>
            <family val="0"/>
          </rPr>
          <t xml:space="preserve">
в марте иракский МиГ-21 сбил иранский F-14, пилоты попали в плен ( по другим данным, указанный эпизод относится к 1982г.)
http://win.www.airwar.ru/history/locwar/bv/f14iran/f14iran.html</t>
        </r>
      </text>
    </comment>
    <comment ref="F29" authorId="0">
      <text>
        <r>
          <rPr>
            <sz val="10"/>
            <rFont val="Tahoma"/>
            <family val="0"/>
          </rPr>
          <t xml:space="preserve">
21 июля пара ливийских "Мираж-5" сбила египетский МиГ-21.
Египтяне потерь не признали.
АиВ  6/2007</t>
        </r>
      </text>
    </comment>
    <comment ref="AA24" authorId="0">
      <text>
        <r>
          <rPr>
            <sz val="10"/>
            <rFont val="Tahoma"/>
            <family val="0"/>
          </rPr>
          <t xml:space="preserve">
Американский F-18  сбил югославский  МиГ-21
АиВ 6/2007</t>
        </r>
      </text>
    </comment>
    <comment ref="T24" authorId="0">
      <text>
        <r>
          <rPr>
            <sz val="10"/>
            <rFont val="Tahoma"/>
            <family val="0"/>
          </rPr>
          <t xml:space="preserve">
17 января сбито 2 иракских  МиГ-21 (возможно J-7)
МиГ-21 в локальных конфликтах 
</t>
        </r>
      </text>
    </comment>
    <comment ref="C11" authorId="0">
      <text>
        <r>
          <rPr>
            <sz val="10"/>
            <rFont val="Tahoma"/>
            <family val="0"/>
          </rPr>
          <t xml:space="preserve">
В  ходе ирано-иракской войны  пилотам иракских МиГ-21 в период с сентября  1980 по март 1982 г засчитано 15 побед (включая указанные в таблице) - 6 F-4, 5 F-5, 1 F-14, 2 АВ-214, 1 AH-1J "Си Кобра",1  МиГ-21 ВВС Сирии.
АиВ 6/2006</t>
        </r>
      </text>
    </comment>
    <comment ref="AG23" authorId="0">
      <text>
        <r>
          <rPr>
            <sz val="10"/>
            <rFont val="Tahoma"/>
            <family val="0"/>
          </rPr>
          <t xml:space="preserve">
18 марта сбит грузинский БПЛА Гермес 450. Подтверждения с Грузинской стороны нет, однако  абхазы предъявили обломки. Вероятнее всего, уничтожен авиацией (МиГ-29 или L-39)
20 апреля МиГ-29 (вероятнее всего российский)  сбил  грузинский БПЛА Гермес 450
http://www.izvestia.ru/world/article3115484/
http://www.reuters.com/news/video?vi...videoChannel=1
http://www.izvestia.ru/world/article3115435/
4 мая  сбито 2 грузинских БПЛА Гермес 450. Подтверждения с Грузинской стороны нет, однако  абхазы предьявили обломки. Вероятнее всего, уничтожен авиацией (МиГ-29 или L-39) 
http://www.rian.ru/defense_safety/20...106522861.html
http://www.lenta.ru/news/2008/05/04/second/
9 августа над Цхинвали сбит российский Су-25, вероятнее всего ошибочно МиГ-29 ВВС РФ, хотя возможно и  грузинской ПВО.
Указанная информация  официально не подтверждена, первоночально сбитый  штурмовик считался грузинским.
</t>
        </r>
      </text>
    </comment>
    <comment ref="J26" authorId="0">
      <text>
        <r>
          <rPr>
            <sz val="10"/>
            <rFont val="Tahoma"/>
            <family val="0"/>
          </rPr>
          <t xml:space="preserve">
18 июля  советский Су-15 протаранил иранский транспортный самолет CL-44, нарушивший  границу СССР при полете из Турции. Оба самолета разбились, пилот перехватчика катапультировался.
МА 2/1996
По другим данным, инцидент имел место 18 августа.
http://www.acig.org/artman/publish/article_301.shtml</t>
        </r>
      </text>
    </comment>
    <comment ref="D16" authorId="0">
      <text>
        <r>
          <rPr>
            <sz val="10"/>
            <rFont val="Tahoma"/>
            <family val="0"/>
          </rPr>
          <t xml:space="preserve">
В 1975 (по другим данным 1976)
советскими МиГ-23 был сбит китайский J-7, нарушивший границу. Информация не подтверждена.
МА 1/1996, АиВ 1/2008.
</t>
        </r>
      </text>
    </comment>
    <comment ref="AA11" authorId="1">
      <text>
        <r>
          <rPr>
            <sz val="10"/>
            <rFont val="Tahoma"/>
            <family val="2"/>
          </rPr>
          <t xml:space="preserve">24 марта  югославский МиГ-21 сбил   КР "Томогавк"BGM-109
http://www.acig.org/artman/publish/article_303.shtml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10 июня  югославские МиГ-21 сбили над Косово  албанский J-7
Указанная информация не подтверждается.
АиВ 1/2008
По другим данным, речь идет о 3 неподтвержденных победах.
http://www.acig.org/artman/publish/article_303.shtml
10 августа индийский МиГ-21bis сбил  пакистанский Brequet Atlantique1.
http://www.acig.org/artman/publish/article_327.shtml
http://www.aviacionargentina.net/for...aquistani.html 
</t>
        </r>
      </text>
    </comment>
    <comment ref="AD21" authorId="0">
      <text>
        <r>
          <rPr>
            <sz val="10"/>
            <rFont val="Tahoma"/>
            <family val="0"/>
          </rPr>
          <t xml:space="preserve">
23 декабря иракский МиГ-25 сбил американский беспилотник Predator
АиВ 5/2005 </t>
        </r>
      </text>
    </comment>
    <comment ref="J16" authorId="1">
      <text>
        <r>
          <rPr>
            <sz val="8"/>
            <rFont val="Tahoma"/>
            <family val="0"/>
          </rPr>
          <t xml:space="preserve">
21 апреля иракский МиГ-23 сбил иранский F-14 пушечым огнем
http://www.ejection-history.org.uk/Country-By-Country/Iran_F-14_.htm
</t>
        </r>
        <r>
          <rPr>
            <sz val="10"/>
            <rFont val="Tahoma"/>
            <family val="2"/>
          </rPr>
          <t xml:space="preserve">26 апреля  сирийский МиГ-23МС сбил израильский А-4 над Ливаном. http://www.acig.org/artman/publish/article_272.shtml
Израильтяне в принципе отрицают любые потери в в/б после 1974г., однако   данный эпизод не комментируют и не опровергают.
http://www.waronline.org/IDF/Article...non-losses.htm
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26 апреля  сирийский МиГ-21МФ сбил израильский А-4 над Ливаном. http://www.acig.org/artman/publish/article_272.shtml
Израильтяне в принципе отрицают любые потери в в/б после 1974г., однако   данный эпизод не комментируют и не опровергают.
http://www.waronline.org/IDF/Article...non-losses.htm
</t>
        </r>
        <r>
          <rPr>
            <sz val="8"/>
            <rFont val="Tahoma"/>
            <family val="0"/>
          </rPr>
          <t xml:space="preserve">
</t>
        </r>
      </text>
    </comment>
    <comment ref="I31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8 июня J-6  Замбии сбил  ангольский  Як-40
http://www.acig.org/artman/publish/cat_index_14.shtml</t>
        </r>
      </text>
    </comment>
    <comment ref="H32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МиГ-17 Гвинеи-Бисау сбил южно-африканский "Comanche"
http://www.acig.org/artman/publish/cat_index_14.shtml</t>
        </r>
      </text>
    </comment>
    <comment ref="H33" authorId="1">
      <text>
        <r>
          <rPr>
            <sz val="10"/>
            <rFont val="Tahoma"/>
            <family val="2"/>
          </rPr>
          <t xml:space="preserve">
9 августа родезийский  "Alouette III" сбил Defender Ботсваны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http://www.acig.org/artman/publish/cat_index_14.shtml</t>
        </r>
      </text>
    </comment>
    <comment ref="M7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5 июня   саудовские F-15 сбили  один и повредили  второй  иранский F-4
http://www.acig.org/artman/publish/article_436.shtml
По другим данным, сбито оба F-4.</t>
        </r>
      </text>
    </comment>
    <comment ref="AB23" authorId="1">
      <text>
        <r>
          <rPr>
            <sz val="10"/>
            <rFont val="Tahoma"/>
            <family val="2"/>
          </rPr>
          <t>18 мая эритрийский  МиГ-29 сбил  один  и повредил другой  эфиопский  МиГ-21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http://www.acig.org/artman/publish/cat_index_14.shtml
По другим данным,  эфиопы не признали потерь.
ИА 3/2002</t>
        </r>
      </text>
    </comment>
    <comment ref="W10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2 сентября  греческими F-4 ошибочно сбит греческий F-4.
АиВ 2/2008    </t>
        </r>
      </text>
    </comment>
    <comment ref="M9" authorId="0">
      <text>
        <r>
          <rPr>
            <sz val="10"/>
            <rFont val="Tahoma"/>
            <family val="0"/>
          </rPr>
          <t xml:space="preserve">
6 апреля  иранские F-14  сбили 2 иракских Ту-22
АМ 2/2004</t>
        </r>
      </text>
    </comment>
    <comment ref="J14" authorId="0">
      <text>
        <r>
          <rPr>
            <sz val="10"/>
            <rFont val="Tahoma"/>
            <family val="0"/>
          </rPr>
          <t xml:space="preserve">
12 января иракский Ми-24 сбил иранский AH-1J "Си Кобра"
АМ 2/2004</t>
        </r>
      </text>
    </comment>
    <comment ref="X7" authorId="1">
      <text>
        <r>
          <rPr>
            <sz val="10"/>
            <rFont val="Tahoma"/>
            <family val="2"/>
          </rPr>
          <t xml:space="preserve">15 октября  японским F-15 ошибочно сбит японский F-15 
</t>
        </r>
      </text>
    </comment>
    <comment ref="P15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В течении года южно-африканские "Mirage" F.1AZ повредили  3  ангольских (кубинских) МиГ-23 - 10, 27 сентября и  один эпизод без указания даты.
http://www.acig.org/artman/publish/article_193.shtml
По другим данным, указанные МИГ-23 засчитаны  южноафриканцам как сбитые.
АиВ 4/2005</t>
        </r>
      </text>
    </comment>
    <comment ref="O35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Южно-африканский SA.316 сбил ангольский Ми-8 http://www.acig.org/artman/publish/article_193.shtml</t>
        </r>
      </text>
    </comment>
    <comment ref="N15" authorId="1">
      <text>
        <r>
          <rPr>
            <sz val="8"/>
            <rFont val="Tahoma"/>
            <family val="0"/>
          </rPr>
          <t xml:space="preserve"> </t>
        </r>
        <r>
          <rPr>
            <sz val="10"/>
            <rFont val="Tahoma"/>
            <family val="2"/>
          </rPr>
          <t>5 декабря</t>
        </r>
        <r>
          <rPr>
            <sz val="8"/>
            <rFont val="Tahoma"/>
            <family val="0"/>
          </rPr>
          <t xml:space="preserve"> </t>
        </r>
        <r>
          <rPr>
            <sz val="10"/>
            <rFont val="Tahoma"/>
            <family val="2"/>
          </rPr>
          <t>южно-африканские "Мираж F-1" сбили  ангольский Ан-26 и МиГ-21.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http://www.acig.org/artman/publish/article_193.shtml
 Заявка на Ан-26 подтверждается и в АиВ 4/2005 (без указания  точной даты)</t>
        </r>
      </text>
    </comment>
    <comment ref="AC7" authorId="0">
      <text>
        <r>
          <rPr>
            <sz val="10"/>
            <rFont val="Tahoma"/>
            <family val="0"/>
          </rPr>
          <t xml:space="preserve">14 сентября израильские F-15 сбили 2 сирийских МиГ-29
http://www.acig.org/artman/publish/article_270.shtml
http://www.airwar.ru/history/locwar/bv/poteri/poteri.html
</t>
        </r>
      </text>
    </comment>
    <comment ref="AC36" authorId="0">
      <text>
        <r>
          <rPr>
            <sz val="10"/>
            <rFont val="Tahoma"/>
            <family val="0"/>
          </rPr>
          <t>24 мая израильский AH-64  сбил гражданскую Cessna.
http://www.acig.org/artman/publish/article_270.shtml</t>
        </r>
      </text>
    </comment>
    <comment ref="Z18" authorId="0">
      <text>
        <r>
          <rPr>
            <sz val="10"/>
            <rFont val="Tahoma"/>
            <family val="0"/>
          </rPr>
          <t xml:space="preserve">В течении года  колумбийские А-37 сбили 4 легкомоторных самолета наркомафии.
http://www.acig.org/artman/publish/article_167.shtml
</t>
        </r>
      </text>
    </comment>
    <comment ref="AB27" authorId="0">
      <text>
        <r>
          <rPr>
            <sz val="10"/>
            <rFont val="Tahoma"/>
            <family val="0"/>
          </rPr>
          <t xml:space="preserve">18 июля Су-25 Перу сбил легкомоторный самолет наркомафии.
http://www.acig.org/artman/publish/article_167.shtml
</t>
        </r>
      </text>
    </comment>
    <comment ref="G10" authorId="0">
      <text>
        <r>
          <rPr>
            <sz val="10"/>
            <rFont val="Tahoma"/>
            <family val="0"/>
          </rPr>
          <t>17 августа американским F-4J  ошибочно сбит американский    F-4J. 
http://www.acig.org/artman/publish/article_302.shtml</t>
        </r>
      </text>
    </comment>
    <comment ref="AA7" authorId="0">
      <text>
        <r>
          <rPr>
            <sz val="10"/>
            <rFont val="Tahoma"/>
            <family val="0"/>
          </rPr>
          <t xml:space="preserve">
24 марта  американские F-15C сбили 4  югославских  МИГ-29.
http://www.acig.org/artman/publish/article_302.shtml
</t>
        </r>
      </text>
    </comment>
    <comment ref="W7" authorId="0">
      <text>
        <r>
          <rPr>
            <sz val="10"/>
            <rFont val="Tahoma"/>
            <family val="0"/>
          </rPr>
          <t xml:space="preserve">
14 апреля американскими F-15 ошибочно сбито 2  американских  UH-60.
http://www.acig.org/artman/publish/article_302.shtml</t>
        </r>
      </text>
    </comment>
    <comment ref="L22" authorId="0">
      <text>
        <r>
          <rPr>
            <sz val="10"/>
            <rFont val="Tahoma"/>
            <family val="0"/>
          </rPr>
          <t xml:space="preserve">
16 июня  американский  AH-1G "переманеврировал" советский  Ми-24.
http://www.acig.org/artman/publish/article_302.shtml</t>
        </r>
      </text>
    </comment>
    <comment ref="AA18" authorId="1">
      <text>
        <r>
          <rPr>
            <sz val="10"/>
            <rFont val="Tahoma"/>
            <family val="2"/>
          </rPr>
          <t>8 февраля   колумбийские А-37 сбили  легкомоторный самолет наркомафии.
В августе колумбийские А-37 сбили   2 легкомоторных самолета наркомафии.
http://www.acig.org/artman/publish/article_167.shtml</t>
        </r>
        <r>
          <rPr>
            <sz val="8"/>
            <rFont val="Tahoma"/>
            <family val="0"/>
          </rPr>
          <t xml:space="preserve">
</t>
        </r>
      </text>
    </comment>
    <comment ref="AB18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 июня    колумбийские А-37 сбили  легкомоторный самолет наркомафии.
http://www.acig.org/artman/publish/article_167.shtml</t>
        </r>
      </text>
    </comment>
    <comment ref="J30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25 января    ""Ouragon" ВВС Гонураса сбил  легкомоторный самолет с грузом оружия. http://www.acig.org/artman/publish/article_167.shtml
по другим данным - ВВС Сальвадора
http://www.skywar.ru/salvador.html</t>
        </r>
      </text>
    </comment>
    <comment ref="J29" authorId="1">
      <text>
        <r>
          <rPr>
            <sz val="8"/>
            <rFont val="Tahoma"/>
            <family val="0"/>
          </rPr>
          <t xml:space="preserve">
Аргентинские</t>
        </r>
      </text>
    </comment>
    <comment ref="D11" authorId="0">
      <text>
        <r>
          <rPr>
            <sz val="10"/>
            <rFont val="Tahoma"/>
            <family val="0"/>
          </rPr>
          <t xml:space="preserve">
В течении марта-апреля  МиГ-21 ВВС Вьетнама сбили не менее 2 F-5 ВВС Южного Вьетнама.
АиВ 4/1996, 6/2007</t>
        </r>
      </text>
    </comment>
    <comment ref="Y16" authorId="0">
      <text>
        <r>
          <rPr>
            <sz val="10"/>
            <rFont val="Tahoma"/>
            <family val="0"/>
          </rPr>
          <t>24 февраля  кубинский МиГ-23 сбил  частную американскую Cessna 337 
http://www.acig.org/artman/publish/article_165.shtml
По другим данным, обе сбиые в этот день Cessna 337   сбиты МиГ-23.
http://www.airwar.ru/history/locwar/lamerica/cuba23/cuba23.html</t>
        </r>
      </text>
    </comment>
    <comment ref="Y23" authorId="0">
      <text>
        <r>
          <rPr>
            <sz val="10"/>
            <rFont val="Tahoma"/>
            <family val="0"/>
          </rPr>
          <t xml:space="preserve">24 февраля  кубинский МиГ-29В сбил  частную американскую Cessna 337 
http://www.acig.org/artman/publish/article_165.shtml
По другим данным, обе сбиые в этот день Cessna 337   сбиты МиГ-23.
http://www.airwar.ru/history/locwar/lamerica/cuba23/cuba23.html
</t>
        </r>
      </text>
    </comment>
    <comment ref="L16" authorId="0">
      <text>
        <r>
          <rPr>
            <sz val="10"/>
            <rFont val="Tahoma"/>
            <family val="0"/>
          </rPr>
          <t>Информация, указанная в http://www.waronline.org/IDF/Article...non-losses.htm ошибочно перенесена  на 1983 г.:
4 декабря сирийские МиГ-23МЛ  уничтожили еще один F-15  и F-4. Израильтяне не подтверждают указанных потерь  
http://www.acig.org/artman/publish/article_272.shtml
11 сентября 1983 - иранский F-14
 в 7:00 утра они переехали из Насирия АВ Shaibah AB и стоять там до 9:00, когда ударный самолет (x4 Су-22) взлетел атаковать их цель на Бандар Ganaveh, эти MIG-23MFs под руководством Capt.Najim Aldean Шабиб и Capt.Nawfal Шаабан взлетел прямо позади них, чтобы сопроводить пакет удара от x4 иранские F-14 патрулировали район, время от времени между Bahregan и остров Харк и Бандар Ganaveh. МиГ-23 отделим патруль F-14S и заниматься с ним и принес один вниз с помощью R23R ракету.
Этот инцидент также сообщил в одном из Журнала ПВО (и подтвердил оба иранских пилотов KIA).
-Capt.Nawfal Шаабан был МИГ-21 и МИГ-23МФ, а затем ML (вот почему моя первая, хотя он достиг этой победы на мл).
-Другие Сведения о нем не может быть на публике почему-то.</t>
        </r>
      </text>
    </comment>
    <comment ref="I16" authorId="2">
      <text>
        <r>
          <rPr>
            <sz val="10"/>
            <rFont val="Tahoma"/>
            <family val="0"/>
          </rPr>
          <t xml:space="preserve">23 сентября иракский МиГ-23МС сбил 2 иранских  F-5E, пилоты погибли.
http://209.85.229.132/search?q=cache:lVk2H5OcpBAJ:s188567700.online.de/CMS/index.php%3Foption%3Dcom_content%26task%3Dview%26id%3D37%26Itemid%3D47+Iraqi+Air-to-Air+Victories+since+1967&amp;cd=1&amp;hl=ru&amp;ct=clnk
подтверждается:
http://www.ejection-history.org.uk/Country-By-Country/iranian_f_5_losses_any_ejections.htm
26 сентября иранские ВВС потеряли F-5 от атаки иракского МиГ-23.
по другим данным, 26 сентября был потерян иранский  F-4, экипаж ( Aliyar Mohammadi и Naser Dez Pasand)
попал в плен:
http://www.ejection-history.org.uk/country-by-country/iranian_f_4_phantom_losses.htm
15 ноября и 19 декабря иранские ВВС потеряли  по одному F-5 от  атак иракских МиГ-23.
http://forums.airforce.ru/showthread.php?t=2809&amp;page=8 </t>
        </r>
      </text>
    </comment>
    <comment ref="L15" authorId="2">
      <text>
        <r>
          <rPr>
            <sz val="10"/>
            <rFont val="Tahoma"/>
            <family val="0"/>
          </rPr>
          <t xml:space="preserve">
15.07.83. иракские Mirage F-1EQ сбили  3 иранских Iran  CH-47.
http://www.chinook-helicopter.com/history/aircraft/iran/iranian.html
14.09.83.  Иракский Mirage F-1EQ  сбил турецкий F-100F-10-HC 56-3903 из 182 Filo 
http://forums.airforce.ru/showthread.php?t=2809&amp;page=8
</t>
        </r>
      </text>
    </comment>
    <comment ref="Y34" authorId="2">
      <text>
        <r>
          <rPr>
            <sz val="10"/>
            <rFont val="Tahoma"/>
            <family val="0"/>
          </rPr>
          <t>8 октября 1996 года  греческим истребителем Мираж 2000 был сбит турецкий F-16, один из членов экипажа которого погиб. Информация об этом случае скрывалась обеими сторонами и была признана турецким представителем только в 2003 году. http://foto.mail.ru/mail/intelligence80/34/38.html#37 
http://lenta.ru/articles/2016/02/16/dogfishts_diplomacy/</t>
        </r>
      </text>
    </comment>
    <comment ref="P11" authorId="2">
      <text>
        <r>
          <rPr>
            <sz val="10"/>
            <rFont val="Tahoma"/>
            <family val="0"/>
          </rPr>
          <t xml:space="preserve">21.04.87. Ангольским МиГ-21бис сбит частный Bananza 33
http://www.skywar.ru/Angolaloss.html
</t>
        </r>
      </text>
    </comment>
    <comment ref="D41" authorId="2">
      <text>
        <r>
          <rPr>
            <sz val="10"/>
            <rFont val="Tahoma"/>
            <family val="0"/>
          </rPr>
          <t xml:space="preserve">16 июля 1975 г. польский летчик Дионисий Белянски совершил несанкционированный взлет на самолете Ан-2 SP-WKW . Над территорией ЧССР биплан был перехвачен . L-29 управляемый Властимилом Навратилом сблизился с Ан-2 до 300 метров и открыл огонь из бортового оружия. Самолет упал в 15:56 у населенного пункта Куты, всего в восьми километрах от Австрийской границы. Летчик погиб.
</t>
        </r>
      </text>
    </comment>
    <comment ref="AI20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29.10.2013 Два легких самолета, перевозивших наркотики, были перехвачены истребителями Су-30МК2 после несанкционированного вхождения в воздушное пространство страны.
21 октября венесуэльские военные сбили в штате Апуре легкомоторный самолет, пилот которого отказался выполнить требование военных о приземлении. Ранее военные сбили в этом же штате еще два легкомоторных самолета
Подробнее: http://www.rosbalt.ru/main/2013/10/29/1193723.html</t>
        </r>
      </text>
    </comment>
    <comment ref="AJ8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23.03.2014 турецкий F-16 сбил сирийский МиГ-23 на границе.</t>
        </r>
      </text>
    </comment>
    <comment ref="AK8" authorId="3">
      <text>
        <r>
          <rPr>
            <b/>
            <sz val="9"/>
            <rFont val="Tahoma"/>
            <family val="0"/>
          </rPr>
          <t>Ivan:</t>
        </r>
        <r>
          <rPr>
            <sz val="9"/>
            <rFont val="Tahoma"/>
            <family val="0"/>
          </rPr>
          <t xml:space="preserve">
24 ноября турецкий F-16  сбил российский Су-24</t>
        </r>
      </text>
    </comment>
    <comment ref="AI8" authorId="3">
      <text>
        <r>
          <rPr>
            <b/>
            <sz val="9"/>
            <rFont val="Tahoma"/>
            <family val="0"/>
          </rPr>
          <t>Ivan:</t>
        </r>
        <r>
          <rPr>
            <sz val="9"/>
            <rFont val="Tahoma"/>
            <family val="0"/>
          </rPr>
          <t xml:space="preserve">
в сентября сбил сирийский Ми-17</t>
        </r>
      </text>
    </comment>
    <comment ref="AJ23" authorId="3">
      <text>
        <r>
          <rPr>
            <b/>
            <sz val="9"/>
            <rFont val="Tahoma"/>
            <family val="0"/>
          </rPr>
          <t>Ivan:</t>
        </r>
        <r>
          <rPr>
            <sz val="9"/>
            <rFont val="Tahoma"/>
            <family val="0"/>
          </rPr>
          <t xml:space="preserve">
06.07.2014 украинский Су-25  сбит  российским МиГ-29 ракетой Р-27Т</t>
        </r>
      </text>
    </comment>
    <comment ref="AM2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18.06.2017 американский F-18  сбил сирийский  Су-22</t>
        </r>
      </text>
    </comment>
  </commentList>
</comments>
</file>

<file path=xl/sharedStrings.xml><?xml version="1.0" encoding="utf-8"?>
<sst xmlns="http://schemas.openxmlformats.org/spreadsheetml/2006/main" count="128" uniqueCount="115">
  <si>
    <t>Тип</t>
  </si>
  <si>
    <t>F-15</t>
  </si>
  <si>
    <t>Дата</t>
  </si>
  <si>
    <t>F-16</t>
  </si>
  <si>
    <t>МиГ-23</t>
  </si>
  <si>
    <t>F-4</t>
  </si>
  <si>
    <t>F-14A</t>
  </si>
  <si>
    <t>МиГ-21</t>
  </si>
  <si>
    <t>Су-15</t>
  </si>
  <si>
    <t>МиГ-25</t>
  </si>
  <si>
    <t>"Харриер"</t>
  </si>
  <si>
    <t>Су-25</t>
  </si>
  <si>
    <t>АТ-27 "Тукано"</t>
  </si>
  <si>
    <t>F-5</t>
  </si>
  <si>
    <t>МиГ-29</t>
  </si>
  <si>
    <t>2 (3)</t>
  </si>
  <si>
    <t>3(4)</t>
  </si>
  <si>
    <t>БПЛА "МАБАТ"</t>
  </si>
  <si>
    <t>Ми-24</t>
  </si>
  <si>
    <t>AH-1J "Си Кобра"</t>
  </si>
  <si>
    <t>А-37</t>
  </si>
  <si>
    <t>итого</t>
  </si>
  <si>
    <t>без даты</t>
  </si>
  <si>
    <t>Ми-8</t>
  </si>
  <si>
    <t>"Газель"</t>
  </si>
  <si>
    <t>?</t>
  </si>
  <si>
    <t>EF-111</t>
  </si>
  <si>
    <r>
      <t>2+</t>
    </r>
    <r>
      <rPr>
        <sz val="14"/>
        <rFont val="Tahoma"/>
        <family val="2"/>
      </rPr>
      <t>9+1*</t>
    </r>
  </si>
  <si>
    <r>
      <t>1+</t>
    </r>
    <r>
      <rPr>
        <sz val="14"/>
        <rFont val="Tahoma"/>
        <family val="2"/>
      </rPr>
      <t>17</t>
    </r>
  </si>
  <si>
    <r>
      <t>3*+</t>
    </r>
    <r>
      <rPr>
        <sz val="14"/>
        <rFont val="Tahoma"/>
        <family val="2"/>
      </rPr>
      <t>25+3</t>
    </r>
  </si>
  <si>
    <t>140 (!?)</t>
  </si>
  <si>
    <t>8+3*</t>
  </si>
  <si>
    <r>
      <t>1+</t>
    </r>
    <r>
      <rPr>
        <sz val="14"/>
        <rFont val="Tahoma"/>
        <family val="2"/>
      </rPr>
      <t>5</t>
    </r>
  </si>
  <si>
    <t>2+1¹</t>
  </si>
  <si>
    <t>3+1¹</t>
  </si>
  <si>
    <t>5¹</t>
  </si>
  <si>
    <t>1¹</t>
  </si>
  <si>
    <t>4¹</t>
  </si>
  <si>
    <t>1+2¹</t>
  </si>
  <si>
    <t>F-18</t>
  </si>
  <si>
    <t>1²</t>
  </si>
  <si>
    <t>1¹+1²</t>
  </si>
  <si>
    <t>2¹ (1¹)</t>
  </si>
  <si>
    <t>МиГ-19/J-6</t>
  </si>
  <si>
    <t>МиГ-17</t>
  </si>
  <si>
    <t>1+1³</t>
  </si>
  <si>
    <t>"Alouette III"</t>
  </si>
  <si>
    <t>25(7+4¹+1³)</t>
  </si>
  <si>
    <t>1 (1³)</t>
  </si>
  <si>
    <t>7+1¹,³</t>
  </si>
  <si>
    <t>1+1³ (2)</t>
  </si>
  <si>
    <t>21+1³</t>
  </si>
  <si>
    <t>2+2³+4¹ (35)</t>
  </si>
  <si>
    <r>
      <t>1</t>
    </r>
    <r>
      <rPr>
        <sz val="14"/>
        <rFont val="Arial Cyr"/>
        <family val="0"/>
      </rPr>
      <t>°</t>
    </r>
  </si>
  <si>
    <t>1+1³ (0)</t>
  </si>
  <si>
    <t>2 (1+1¹)</t>
  </si>
  <si>
    <t>3 (4+1³+1¹)</t>
  </si>
  <si>
    <t>27-45</t>
  </si>
  <si>
    <t>2 (8+1*)</t>
  </si>
  <si>
    <t>3+1³+1¹</t>
  </si>
  <si>
    <t>1+2¹(3³)</t>
  </si>
  <si>
    <t>3³</t>
  </si>
  <si>
    <t>SA.316</t>
  </si>
  <si>
    <t>2 (1)</t>
  </si>
  <si>
    <t xml:space="preserve">1+2¹,³ </t>
  </si>
  <si>
    <t>Победы, одержанные самолетами американского производства</t>
  </si>
  <si>
    <t>Победы, одержанные самолетами советского/российского производства (или их копиями китайского производства )</t>
  </si>
  <si>
    <r>
      <t>8 (</t>
    </r>
    <r>
      <rPr>
        <sz val="14"/>
        <rFont val="Tahoma"/>
        <family val="2"/>
      </rPr>
      <t>23</t>
    </r>
    <r>
      <rPr>
        <sz val="14"/>
        <rFont val="Times New Roman"/>
        <family val="1"/>
      </rPr>
      <t>)</t>
    </r>
  </si>
  <si>
    <r>
      <t xml:space="preserve"> ? </t>
    </r>
    <r>
      <rPr>
        <sz val="14"/>
        <rFont val="Tahoma"/>
        <family val="2"/>
      </rPr>
      <t>(8)</t>
    </r>
  </si>
  <si>
    <r>
      <t>1+1³ (</t>
    </r>
    <r>
      <rPr>
        <sz val="14"/>
        <rFont val="Tahoma"/>
        <family val="2"/>
      </rPr>
      <t>9</t>
    </r>
    <r>
      <rPr>
        <sz val="14"/>
        <rFont val="Times New Roman"/>
        <family val="1"/>
      </rPr>
      <t>)</t>
    </r>
  </si>
  <si>
    <r>
      <t>1 (</t>
    </r>
    <r>
      <rPr>
        <sz val="14"/>
        <rFont val="Tahoma"/>
        <family val="2"/>
      </rPr>
      <t>3</t>
    </r>
    <r>
      <rPr>
        <sz val="14"/>
        <rFont val="Times New Roman"/>
        <family val="1"/>
      </rPr>
      <t>)</t>
    </r>
  </si>
  <si>
    <t>70 (!?)</t>
  </si>
  <si>
    <t>AH-64</t>
  </si>
  <si>
    <t>1º</t>
  </si>
  <si>
    <t>4+1º (5)</t>
  </si>
  <si>
    <t>16-20</t>
  </si>
  <si>
    <t>1+37 (2)+2</t>
  </si>
  <si>
    <r>
      <t>2+1* (</t>
    </r>
    <r>
      <rPr>
        <sz val="14"/>
        <rFont val="Tahoma"/>
        <family val="2"/>
      </rPr>
      <t>14</t>
    </r>
    <r>
      <rPr>
        <sz val="14"/>
        <rFont val="Times New Roman"/>
        <family val="1"/>
      </rPr>
      <t>)</t>
    </r>
  </si>
  <si>
    <t>2*</t>
  </si>
  <si>
    <t>1*</t>
  </si>
  <si>
    <t>2+1*</t>
  </si>
  <si>
    <t>1¹*+1²</t>
  </si>
  <si>
    <t>2 (5)</t>
  </si>
  <si>
    <t xml:space="preserve"> MD-450 "Ouragon"</t>
  </si>
  <si>
    <t>1 (14)</t>
  </si>
  <si>
    <t>5³</t>
  </si>
  <si>
    <t>Мираж-5/"Dagger"</t>
  </si>
  <si>
    <t>IA-58A "Pucara"</t>
  </si>
  <si>
    <t>"Kfir C.2"</t>
  </si>
  <si>
    <r>
      <t xml:space="preserve">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Указание  потери без дополнительного символа означает  достоверность (по мнению автора) источников,  из которых взята инфорамция.  Символ º означает  победу без применения оружия.  </t>
    </r>
  </si>
  <si>
    <t>6 (3-5+3¹)</t>
  </si>
  <si>
    <t>2+2¹</t>
  </si>
  <si>
    <t xml:space="preserve"> "Impala" Mk.II </t>
  </si>
  <si>
    <t>"Mirage" F.1</t>
  </si>
  <si>
    <t>1+1¹(3¹)+1²</t>
  </si>
  <si>
    <t>2(2¹)</t>
  </si>
  <si>
    <t>1²+11¹                                   (1²+7¹+ 4¹)</t>
  </si>
  <si>
    <r>
      <t>2+                (</t>
    </r>
    <r>
      <rPr>
        <sz val="14"/>
        <rFont val="Tahoma"/>
        <family val="2"/>
      </rPr>
      <t>14+8*)</t>
    </r>
  </si>
  <si>
    <t xml:space="preserve"> 1+3¹            (1³+4¹)+1¹</t>
  </si>
  <si>
    <t xml:space="preserve"> 7  - 36</t>
  </si>
  <si>
    <t>&gt;12</t>
  </si>
  <si>
    <t>12 (в июне &lt;44 из них 4¹)</t>
  </si>
  <si>
    <t>&lt;97 ?</t>
  </si>
  <si>
    <t>&lt;40 (42+1²)</t>
  </si>
  <si>
    <t>4 (5)</t>
  </si>
  <si>
    <t>1+1¹</t>
  </si>
  <si>
    <r>
      <t xml:space="preserve">3             </t>
    </r>
    <r>
      <rPr>
        <sz val="14"/>
        <rFont val="Tahoma"/>
        <family val="2"/>
      </rPr>
      <t>39+2</t>
    </r>
    <r>
      <rPr>
        <sz val="14"/>
        <rFont val="Times New Roman"/>
        <family val="1"/>
      </rPr>
      <t>*</t>
    </r>
  </si>
  <si>
    <t>Мираж-2000</t>
  </si>
  <si>
    <t>36-50</t>
  </si>
  <si>
    <t>1+12¹(16¹)</t>
  </si>
  <si>
    <t>L-29</t>
  </si>
  <si>
    <t>Су-27/30МК</t>
  </si>
  <si>
    <t>2 ?</t>
  </si>
  <si>
    <t>4-5</t>
  </si>
  <si>
    <t>4(11+1¹)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</si>
</sst>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\о\б\щ\и\й"/>
    <numFmt numFmtId="175" formatCode="\5\-\7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\7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ahoma"/>
      <family val="2"/>
    </font>
    <font>
      <sz val="8"/>
      <name val="Tahoma"/>
      <family val="0"/>
    </font>
    <font>
      <sz val="14"/>
      <name val="Arial Cyr"/>
      <family val="0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2.25"/>
      <color indexed="8"/>
      <name val="Arial Cyr"/>
      <family val="0"/>
    </font>
    <font>
      <sz val="2.05"/>
      <color indexed="8"/>
      <name val="Arial Cyr"/>
      <family val="0"/>
    </font>
    <font>
      <sz val="11"/>
      <color indexed="8"/>
      <name val="Arial Cyr"/>
      <family val="0"/>
    </font>
    <font>
      <sz val="10.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33" borderId="0" xfId="0" applyNumberFormat="1" applyFont="1" applyFill="1" applyAlignment="1">
      <alignment horizontal="center" vertical="center"/>
    </xf>
    <xf numFmtId="0" fontId="1" fillId="34" borderId="0" xfId="0" applyNumberFormat="1" applyFont="1" applyFill="1" applyAlignment="1">
      <alignment horizontal="center" vertical="center"/>
    </xf>
    <xf numFmtId="0" fontId="1" fillId="35" borderId="0" xfId="0" applyNumberFormat="1" applyFont="1" applyFill="1" applyAlignment="1">
      <alignment horizontal="center" vertical="center"/>
    </xf>
    <xf numFmtId="0" fontId="1" fillId="36" borderId="0" xfId="0" applyNumberFormat="1" applyFont="1" applyFill="1" applyAlignment="1">
      <alignment horizontal="center" vertical="center"/>
    </xf>
    <xf numFmtId="0" fontId="1" fillId="37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180" fontId="1" fillId="33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87"/>
          <c:w val="0.504"/>
          <c:h val="0.82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(Лист3!$A$10,Лист3!$A$21,Лист3!$A$27,Лист3!$A$33)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5525"/>
          <c:w val="0.192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11</xdr:col>
      <xdr:colOff>352425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314825" y="0"/>
        <a:ext cx="534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16</xdr:row>
      <xdr:rowOff>180975</xdr:rowOff>
    </xdr:from>
    <xdr:to>
      <xdr:col>11</xdr:col>
      <xdr:colOff>342900</xdr:colOff>
      <xdr:row>29</xdr:row>
      <xdr:rowOff>228600</xdr:rowOff>
    </xdr:to>
    <xdr:graphicFrame>
      <xdr:nvGraphicFramePr>
        <xdr:cNvPr id="1" name="Диаграмма 1"/>
        <xdr:cNvGraphicFramePr/>
      </xdr:nvGraphicFramePr>
      <xdr:xfrm>
        <a:off x="2152650" y="3990975"/>
        <a:ext cx="57340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P1">
      <pane ySplit="5" topLeftCell="A6" activePane="bottomLeft" state="frozen"/>
      <selection pane="topLeft" activeCell="A1" sqref="A1"/>
      <selection pane="bottomLeft" activeCell="AL24" sqref="AL24"/>
    </sheetView>
  </sheetViews>
  <sheetFormatPr defaultColWidth="8.875" defaultRowHeight="12.75"/>
  <cols>
    <col min="1" max="1" width="22.875" style="1" bestFit="1" customWidth="1"/>
    <col min="2" max="2" width="17.25390625" style="1" customWidth="1"/>
    <col min="3" max="3" width="11.25390625" style="1" bestFit="1" customWidth="1"/>
    <col min="4" max="5" width="9.625" style="1" customWidth="1"/>
    <col min="6" max="6" width="17.625" style="1" bestFit="1" customWidth="1"/>
    <col min="7" max="7" width="8.25390625" style="1" customWidth="1"/>
    <col min="8" max="8" width="11.625" style="1" bestFit="1" customWidth="1"/>
    <col min="9" max="9" width="14.75390625" style="1" bestFit="1" customWidth="1"/>
    <col min="10" max="10" width="17.625" style="1" customWidth="1"/>
    <col min="11" max="11" width="29.125" style="1" bestFit="1" customWidth="1"/>
    <col min="12" max="14" width="10.25390625" style="1" customWidth="1"/>
    <col min="15" max="15" width="10.375" style="1" bestFit="1" customWidth="1"/>
    <col min="16" max="16" width="19.125" style="1" bestFit="1" customWidth="1"/>
    <col min="17" max="17" width="11.75390625" style="1" bestFit="1" customWidth="1"/>
    <col min="18" max="18" width="8.875" style="1" customWidth="1"/>
    <col min="19" max="19" width="14.125" style="1" customWidth="1"/>
    <col min="20" max="20" width="13.375" style="1" bestFit="1" customWidth="1"/>
    <col min="21" max="22" width="8.875" style="1" customWidth="1"/>
    <col min="23" max="23" width="10.00390625" style="1" bestFit="1" customWidth="1"/>
    <col min="24" max="25" width="8.875" style="1" customWidth="1"/>
    <col min="26" max="26" width="6.375" style="1" bestFit="1" customWidth="1"/>
    <col min="27" max="27" width="13.75390625" style="1" bestFit="1" customWidth="1"/>
    <col min="28" max="28" width="10.00390625" style="1" bestFit="1" customWidth="1"/>
    <col min="29" max="16384" width="8.875" style="1" customWidth="1"/>
  </cols>
  <sheetData>
    <row r="1" ht="18.75">
      <c r="A1" s="1" t="s">
        <v>89</v>
      </c>
    </row>
    <row r="2" ht="18.75"/>
    <row r="3" ht="18.75"/>
    <row r="4" ht="18.75">
      <c r="B4" s="2" t="s">
        <v>21</v>
      </c>
    </row>
    <row r="5" spans="1:39" ht="18.75">
      <c r="A5" s="2" t="s">
        <v>2</v>
      </c>
      <c r="C5" s="1" t="s">
        <v>22</v>
      </c>
      <c r="D5" s="1">
        <v>1975</v>
      </c>
      <c r="E5" s="1">
        <v>1976</v>
      </c>
      <c r="F5" s="1">
        <v>1977</v>
      </c>
      <c r="G5" s="1">
        <v>1978</v>
      </c>
      <c r="H5" s="1">
        <v>1979</v>
      </c>
      <c r="I5" s="1">
        <v>1980</v>
      </c>
      <c r="J5" s="1">
        <v>1981</v>
      </c>
      <c r="K5" s="1">
        <v>1982</v>
      </c>
      <c r="L5" s="1">
        <v>1983</v>
      </c>
      <c r="M5" s="1">
        <v>1984</v>
      </c>
      <c r="N5" s="1">
        <v>1985</v>
      </c>
      <c r="O5" s="1">
        <v>1986</v>
      </c>
      <c r="P5" s="1">
        <v>1987</v>
      </c>
      <c r="Q5" s="1">
        <v>1988</v>
      </c>
      <c r="R5" s="1">
        <v>1989</v>
      </c>
      <c r="S5" s="1">
        <v>1990</v>
      </c>
      <c r="T5" s="1">
        <v>1991</v>
      </c>
      <c r="U5" s="1">
        <v>1992</v>
      </c>
      <c r="V5" s="1">
        <v>1993</v>
      </c>
      <c r="W5" s="1">
        <v>1994</v>
      </c>
      <c r="X5" s="1">
        <v>1995</v>
      </c>
      <c r="Y5" s="1">
        <v>1996</v>
      </c>
      <c r="Z5" s="1">
        <v>1997</v>
      </c>
      <c r="AA5" s="1">
        <v>1999</v>
      </c>
      <c r="AB5" s="1">
        <v>2000</v>
      </c>
      <c r="AC5" s="1">
        <v>2001</v>
      </c>
      <c r="AD5" s="1">
        <v>2002</v>
      </c>
      <c r="AE5" s="1">
        <v>2003</v>
      </c>
      <c r="AG5" s="1">
        <v>2008</v>
      </c>
      <c r="AI5" s="1">
        <v>2013</v>
      </c>
      <c r="AJ5" s="1">
        <v>2014</v>
      </c>
      <c r="AK5" s="1">
        <v>2015</v>
      </c>
      <c r="AL5" s="1">
        <v>2016</v>
      </c>
      <c r="AM5" s="1">
        <v>2017</v>
      </c>
    </row>
    <row r="6" spans="1:7" s="12" customFormat="1" ht="18.75">
      <c r="A6" s="11" t="s">
        <v>0</v>
      </c>
      <c r="B6" s="11"/>
      <c r="C6" s="11"/>
      <c r="D6" s="11"/>
      <c r="E6" s="11"/>
      <c r="F6" s="11"/>
      <c r="G6" s="11"/>
    </row>
    <row r="7" spans="1:29" s="13" customFormat="1" ht="37.5">
      <c r="A7" s="13" t="s">
        <v>1</v>
      </c>
      <c r="B7" s="13" t="s">
        <v>102</v>
      </c>
      <c r="H7" s="13" t="s">
        <v>49</v>
      </c>
      <c r="I7" s="13" t="s">
        <v>33</v>
      </c>
      <c r="J7" s="13">
        <v>2</v>
      </c>
      <c r="K7" s="13" t="s">
        <v>103</v>
      </c>
      <c r="M7" s="13" t="s">
        <v>50</v>
      </c>
      <c r="N7" s="13" t="s">
        <v>95</v>
      </c>
      <c r="T7" s="13" t="s">
        <v>76</v>
      </c>
      <c r="W7" s="13" t="s">
        <v>78</v>
      </c>
      <c r="X7" s="13" t="s">
        <v>79</v>
      </c>
      <c r="AA7" s="13">
        <v>4</v>
      </c>
      <c r="AC7" s="13" t="s">
        <v>112</v>
      </c>
    </row>
    <row r="8" spans="1:37" s="13" customFormat="1" ht="37.5">
      <c r="A8" s="13" t="s">
        <v>3</v>
      </c>
      <c r="B8" s="13">
        <v>35</v>
      </c>
      <c r="J8" s="13" t="s">
        <v>16</v>
      </c>
      <c r="K8" s="13" t="s">
        <v>101</v>
      </c>
      <c r="N8" s="13" t="s">
        <v>41</v>
      </c>
      <c r="O8" s="13">
        <v>1</v>
      </c>
      <c r="P8" s="13" t="s">
        <v>80</v>
      </c>
      <c r="Q8" s="13">
        <v>2</v>
      </c>
      <c r="R8" s="13">
        <v>1</v>
      </c>
      <c r="U8" s="13">
        <v>4</v>
      </c>
      <c r="V8" s="13">
        <v>1</v>
      </c>
      <c r="W8" s="13" t="s">
        <v>74</v>
      </c>
      <c r="AA8" s="13">
        <v>2</v>
      </c>
      <c r="AI8" s="13">
        <v>1</v>
      </c>
      <c r="AJ8" s="13">
        <v>1</v>
      </c>
      <c r="AK8" s="13">
        <v>1</v>
      </c>
    </row>
    <row r="9" spans="1:20" s="13" customFormat="1" ht="37.5">
      <c r="A9" s="13" t="s">
        <v>6</v>
      </c>
      <c r="B9" s="13" t="s">
        <v>30</v>
      </c>
      <c r="I9" s="13" t="s">
        <v>106</v>
      </c>
      <c r="J9" s="13" t="s">
        <v>97</v>
      </c>
      <c r="K9" s="13">
        <v>13</v>
      </c>
      <c r="L9" s="13">
        <v>12</v>
      </c>
      <c r="M9" s="13" t="s">
        <v>58</v>
      </c>
      <c r="N9" s="13" t="s">
        <v>34</v>
      </c>
      <c r="O9" s="13" t="s">
        <v>27</v>
      </c>
      <c r="P9" s="13" t="s">
        <v>28</v>
      </c>
      <c r="Q9" s="13" t="s">
        <v>29</v>
      </c>
      <c r="R9" s="13">
        <v>3</v>
      </c>
      <c r="T9" s="13">
        <v>1</v>
      </c>
    </row>
    <row r="10" spans="1:23" s="13" customFormat="1" ht="37.5">
      <c r="A10" s="13" t="s">
        <v>5</v>
      </c>
      <c r="B10" s="13" t="s">
        <v>71</v>
      </c>
      <c r="C10" s="13">
        <v>1</v>
      </c>
      <c r="E10" s="13" t="s">
        <v>36</v>
      </c>
      <c r="G10" s="13">
        <v>1</v>
      </c>
      <c r="I10" s="13" t="s">
        <v>67</v>
      </c>
      <c r="J10" s="13" t="s">
        <v>68</v>
      </c>
      <c r="K10" s="13" t="s">
        <v>77</v>
      </c>
      <c r="L10" s="13">
        <v>4</v>
      </c>
      <c r="M10" s="13">
        <v>1</v>
      </c>
      <c r="N10" s="13" t="s">
        <v>69</v>
      </c>
      <c r="O10" s="13" t="s">
        <v>70</v>
      </c>
      <c r="P10" s="13">
        <v>2</v>
      </c>
      <c r="Q10" s="13">
        <v>5</v>
      </c>
      <c r="W10" s="13">
        <v>1</v>
      </c>
    </row>
    <row r="11" spans="1:27" s="14" customFormat="1" ht="37.5">
      <c r="A11" s="14" t="s">
        <v>7</v>
      </c>
      <c r="B11" s="14" t="s">
        <v>108</v>
      </c>
      <c r="C11" s="14">
        <v>15</v>
      </c>
      <c r="D11" s="14">
        <v>2</v>
      </c>
      <c r="F11" s="14" t="s">
        <v>90</v>
      </c>
      <c r="G11" s="14" t="s">
        <v>35</v>
      </c>
      <c r="H11" s="14" t="s">
        <v>91</v>
      </c>
      <c r="I11" s="14" t="s">
        <v>114</v>
      </c>
      <c r="J11" s="14">
        <v>1</v>
      </c>
      <c r="K11" s="14" t="s">
        <v>52</v>
      </c>
      <c r="L11" s="14">
        <v>1</v>
      </c>
      <c r="M11" s="14">
        <v>1</v>
      </c>
      <c r="O11" s="14" t="s">
        <v>45</v>
      </c>
      <c r="P11" s="14">
        <v>1</v>
      </c>
      <c r="R11" s="14" t="s">
        <v>82</v>
      </c>
      <c r="T11" s="14">
        <v>2</v>
      </c>
      <c r="U11" s="14">
        <v>1</v>
      </c>
      <c r="W11" s="14" t="s">
        <v>15</v>
      </c>
      <c r="X11" s="14">
        <v>3</v>
      </c>
      <c r="AA11" s="14" t="s">
        <v>94</v>
      </c>
    </row>
    <row r="12" spans="1:16" s="13" customFormat="1" ht="18.75">
      <c r="A12" s="13" t="s">
        <v>13</v>
      </c>
      <c r="B12" s="13" t="s">
        <v>57</v>
      </c>
      <c r="F12" s="13" t="s">
        <v>47</v>
      </c>
      <c r="I12" s="13" t="s">
        <v>31</v>
      </c>
      <c r="J12" s="13">
        <v>3</v>
      </c>
      <c r="K12" s="13" t="s">
        <v>32</v>
      </c>
      <c r="L12" s="13">
        <v>1</v>
      </c>
      <c r="O12" s="13" t="s">
        <v>38</v>
      </c>
      <c r="P12" s="13">
        <v>1</v>
      </c>
    </row>
    <row r="13" spans="1:11" s="15" customFormat="1" ht="18.75">
      <c r="A13" s="15" t="s">
        <v>10</v>
      </c>
      <c r="B13" s="15" t="s">
        <v>51</v>
      </c>
      <c r="K13" s="15" t="s">
        <v>51</v>
      </c>
    </row>
    <row r="14" spans="1:23" s="14" customFormat="1" ht="18.75">
      <c r="A14" s="14" t="s">
        <v>18</v>
      </c>
      <c r="B14" s="14" t="s">
        <v>75</v>
      </c>
      <c r="C14" s="14">
        <v>-4</v>
      </c>
      <c r="J14" s="14">
        <v>1</v>
      </c>
      <c r="K14" s="14">
        <v>1</v>
      </c>
      <c r="L14" s="14">
        <v>1</v>
      </c>
      <c r="M14" s="14">
        <v>3</v>
      </c>
      <c r="O14" s="14">
        <v>6</v>
      </c>
      <c r="Q14" s="14">
        <v>7</v>
      </c>
      <c r="W14" s="14">
        <v>1</v>
      </c>
    </row>
    <row r="15" spans="1:24" s="16" customFormat="1" ht="37.5">
      <c r="A15" s="16" t="s">
        <v>93</v>
      </c>
      <c r="B15" s="16" t="s">
        <v>100</v>
      </c>
      <c r="C15" s="17" t="s">
        <v>99</v>
      </c>
      <c r="J15" s="16" t="s">
        <v>63</v>
      </c>
      <c r="K15" s="16" t="s">
        <v>64</v>
      </c>
      <c r="L15" s="16">
        <v>4</v>
      </c>
      <c r="N15" s="16">
        <v>2</v>
      </c>
      <c r="P15" s="16" t="s">
        <v>61</v>
      </c>
      <c r="Q15" s="16" t="s">
        <v>60</v>
      </c>
      <c r="S15" s="16" t="s">
        <v>109</v>
      </c>
      <c r="X15" s="16">
        <v>2</v>
      </c>
    </row>
    <row r="16" spans="1:25" s="14" customFormat="1" ht="37.5">
      <c r="A16" s="14" t="s">
        <v>4</v>
      </c>
      <c r="B16" s="14" t="s">
        <v>100</v>
      </c>
      <c r="D16" s="14" t="s">
        <v>36</v>
      </c>
      <c r="G16" s="14">
        <v>2</v>
      </c>
      <c r="I16" s="14" t="s">
        <v>104</v>
      </c>
      <c r="J16" s="14" t="s">
        <v>105</v>
      </c>
      <c r="K16" s="14" t="s">
        <v>96</v>
      </c>
      <c r="L16" s="14" t="s">
        <v>38</v>
      </c>
      <c r="P16" s="14" t="s">
        <v>98</v>
      </c>
      <c r="Q16" s="14" t="s">
        <v>59</v>
      </c>
      <c r="T16" s="14" t="s">
        <v>38</v>
      </c>
      <c r="Y16" s="14">
        <v>1</v>
      </c>
    </row>
    <row r="17" spans="1:23" s="18" customFormat="1" ht="18.75">
      <c r="A17" s="18" t="s">
        <v>12</v>
      </c>
      <c r="B17" s="18">
        <v>14</v>
      </c>
      <c r="W17" s="18" t="s">
        <v>84</v>
      </c>
    </row>
    <row r="18" spans="1:29" s="13" customFormat="1" ht="18.75">
      <c r="A18" s="13" t="s">
        <v>20</v>
      </c>
      <c r="B18" s="13">
        <v>9</v>
      </c>
      <c r="N18" s="13" t="s">
        <v>36</v>
      </c>
      <c r="Z18" s="13">
        <v>4</v>
      </c>
      <c r="AA18" s="13">
        <v>3</v>
      </c>
      <c r="AB18" s="13">
        <v>1</v>
      </c>
      <c r="AC18" s="13">
        <v>1</v>
      </c>
    </row>
    <row r="19" spans="1:14" s="18" customFormat="1" ht="18.75">
      <c r="A19" s="18" t="s">
        <v>92</v>
      </c>
      <c r="B19" s="18">
        <v>6</v>
      </c>
      <c r="N19" s="18">
        <v>6</v>
      </c>
    </row>
    <row r="20" spans="1:35" s="14" customFormat="1" ht="37.5">
      <c r="A20" s="14" t="s">
        <v>111</v>
      </c>
      <c r="B20" s="19">
        <v>39634</v>
      </c>
      <c r="AA20" s="14" t="s">
        <v>56</v>
      </c>
      <c r="AB20" s="14" t="s">
        <v>55</v>
      </c>
      <c r="AI20" s="14">
        <v>2</v>
      </c>
    </row>
    <row r="21" spans="1:30" s="14" customFormat="1" ht="18.75">
      <c r="A21" s="14" t="s">
        <v>9</v>
      </c>
      <c r="B21" s="14">
        <v>5</v>
      </c>
      <c r="J21" s="14" t="s">
        <v>42</v>
      </c>
      <c r="K21" s="14" t="s">
        <v>36</v>
      </c>
      <c r="L21" s="14" t="s">
        <v>48</v>
      </c>
      <c r="N21" s="14">
        <v>2</v>
      </c>
      <c r="O21" s="14" t="s">
        <v>38</v>
      </c>
      <c r="T21" s="14">
        <v>1</v>
      </c>
      <c r="AD21" s="14" t="s">
        <v>40</v>
      </c>
    </row>
    <row r="22" spans="1:15" s="13" customFormat="1" ht="18.75">
      <c r="A22" s="13" t="s">
        <v>19</v>
      </c>
      <c r="C22" s="13" t="s">
        <v>37</v>
      </c>
      <c r="J22" s="13">
        <v>2</v>
      </c>
      <c r="K22" s="13">
        <v>2</v>
      </c>
      <c r="L22" s="13" t="s">
        <v>73</v>
      </c>
      <c r="O22" s="13">
        <v>2</v>
      </c>
    </row>
    <row r="23" spans="1:36" s="14" customFormat="1" ht="37.5">
      <c r="A23" s="14" t="s">
        <v>14</v>
      </c>
      <c r="B23" s="20" t="s">
        <v>113</v>
      </c>
      <c r="T23" s="14" t="s">
        <v>34</v>
      </c>
      <c r="Y23" s="14">
        <v>1</v>
      </c>
      <c r="AB23" s="14" t="s">
        <v>54</v>
      </c>
      <c r="AG23" s="14" t="s">
        <v>81</v>
      </c>
      <c r="AJ23" s="14">
        <v>1</v>
      </c>
    </row>
    <row r="24" spans="1:39" s="13" customFormat="1" ht="18.75">
      <c r="A24" s="13" t="s">
        <v>39</v>
      </c>
      <c r="B24" s="13">
        <v>4</v>
      </c>
      <c r="T24" s="13">
        <v>2</v>
      </c>
      <c r="AA24" s="13">
        <v>1</v>
      </c>
      <c r="AM24" s="13">
        <v>1</v>
      </c>
    </row>
    <row r="25" spans="1:24" s="18" customFormat="1" ht="18.75">
      <c r="A25" s="18" t="s">
        <v>88</v>
      </c>
      <c r="B25" s="18">
        <v>3</v>
      </c>
      <c r="H25" s="18">
        <v>1</v>
      </c>
      <c r="M25" s="18">
        <v>1</v>
      </c>
      <c r="X25" s="18">
        <v>1</v>
      </c>
    </row>
    <row r="26" spans="1:12" s="14" customFormat="1" ht="18.75">
      <c r="A26" s="14" t="s">
        <v>8</v>
      </c>
      <c r="B26" s="14">
        <v>3</v>
      </c>
      <c r="G26" s="14">
        <v>1</v>
      </c>
      <c r="J26" s="14">
        <v>1</v>
      </c>
      <c r="L26" s="14">
        <v>1</v>
      </c>
    </row>
    <row r="27" spans="1:33" s="14" customFormat="1" ht="18.75">
      <c r="A27" s="14" t="s">
        <v>11</v>
      </c>
      <c r="B27" s="14">
        <v>3</v>
      </c>
      <c r="U27" s="14">
        <v>1</v>
      </c>
      <c r="AB27" s="14">
        <v>1</v>
      </c>
      <c r="AG27" s="14">
        <v>1</v>
      </c>
    </row>
    <row r="28" spans="1:11" s="18" customFormat="1" ht="18.75">
      <c r="A28" s="18" t="s">
        <v>87</v>
      </c>
      <c r="B28" s="18">
        <v>1</v>
      </c>
      <c r="K28" s="18">
        <v>1</v>
      </c>
    </row>
    <row r="29" spans="1:10" s="16" customFormat="1" ht="37.5">
      <c r="A29" s="16" t="s">
        <v>86</v>
      </c>
      <c r="B29" s="16" t="s">
        <v>36</v>
      </c>
      <c r="F29" s="16" t="s">
        <v>36</v>
      </c>
      <c r="J29" s="16" t="s">
        <v>85</v>
      </c>
    </row>
    <row r="30" spans="1:10" s="16" customFormat="1" ht="26.25" customHeight="1">
      <c r="A30" s="21" t="s">
        <v>83</v>
      </c>
      <c r="B30" s="16">
        <v>1</v>
      </c>
      <c r="J30" s="16">
        <v>1</v>
      </c>
    </row>
    <row r="31" spans="1:9" s="14" customFormat="1" ht="18.75">
      <c r="A31" s="14" t="s">
        <v>43</v>
      </c>
      <c r="B31" s="14">
        <v>1</v>
      </c>
      <c r="I31" s="14">
        <v>1</v>
      </c>
    </row>
    <row r="32" spans="1:8" s="14" customFormat="1" ht="18.75">
      <c r="A32" s="14" t="s">
        <v>44</v>
      </c>
      <c r="B32" s="14">
        <v>1</v>
      </c>
      <c r="H32" s="14">
        <v>1</v>
      </c>
    </row>
    <row r="33" spans="1:8" s="16" customFormat="1" ht="18.75">
      <c r="A33" s="16" t="s">
        <v>46</v>
      </c>
      <c r="B33" s="16">
        <v>1</v>
      </c>
      <c r="H33" s="16">
        <v>1</v>
      </c>
    </row>
    <row r="34" spans="1:25" s="16" customFormat="1" ht="18.75">
      <c r="A34" s="16" t="s">
        <v>107</v>
      </c>
      <c r="Y34" s="16">
        <v>1</v>
      </c>
    </row>
    <row r="35" spans="1:15" s="16" customFormat="1" ht="18.75">
      <c r="A35" s="16" t="s">
        <v>62</v>
      </c>
      <c r="B35" s="16">
        <v>1</v>
      </c>
      <c r="O35" s="16">
        <v>1</v>
      </c>
    </row>
    <row r="36" spans="1:29" s="13" customFormat="1" ht="18.75">
      <c r="A36" s="13" t="s">
        <v>72</v>
      </c>
      <c r="AC36" s="13">
        <v>1</v>
      </c>
    </row>
    <row r="37" spans="1:10" s="18" customFormat="1" ht="18.75">
      <c r="A37" s="18" t="s">
        <v>17</v>
      </c>
      <c r="B37" s="18">
        <v>1</v>
      </c>
      <c r="J37" s="18" t="s">
        <v>53</v>
      </c>
    </row>
    <row r="38" spans="1:20" s="13" customFormat="1" ht="18.75">
      <c r="A38" s="13" t="s">
        <v>26</v>
      </c>
      <c r="B38" s="13">
        <v>1</v>
      </c>
      <c r="T38" s="13" t="s">
        <v>73</v>
      </c>
    </row>
    <row r="39" spans="1:2" s="14" customFormat="1" ht="18.75">
      <c r="A39" s="14" t="s">
        <v>23</v>
      </c>
      <c r="B39" s="14" t="s">
        <v>25</v>
      </c>
    </row>
    <row r="40" spans="1:2" s="16" customFormat="1" ht="18.75">
      <c r="A40" s="16" t="s">
        <v>24</v>
      </c>
      <c r="B40" s="16" t="s">
        <v>25</v>
      </c>
    </row>
    <row r="41" spans="1:4" s="24" customFormat="1" ht="18.75">
      <c r="A41" s="24" t="s">
        <v>110</v>
      </c>
      <c r="B41" s="24">
        <v>1</v>
      </c>
      <c r="D41" s="24">
        <v>1</v>
      </c>
    </row>
    <row r="42" s="23" customFormat="1" ht="18.75"/>
    <row r="43" s="23" customFormat="1" ht="18.75"/>
    <row r="44" s="23" customFormat="1" ht="18.75"/>
    <row r="45" s="23" customFormat="1" ht="18.75"/>
    <row r="46" s="23" customFormat="1" ht="18.75"/>
    <row r="47" s="23" customFormat="1" ht="18.75"/>
    <row r="48" s="23" customFormat="1" ht="18.75"/>
    <row r="49" s="23" customFormat="1" ht="18.75"/>
    <row r="50" s="23" customFormat="1" ht="18.75"/>
    <row r="51" s="23" customFormat="1" ht="18.75"/>
    <row r="52" s="23" customFormat="1" ht="18.75"/>
    <row r="53" s="23" customFormat="1" ht="18.75"/>
    <row r="54" s="23" customFormat="1" ht="18.75"/>
    <row r="55" s="23" customFormat="1" ht="18.75"/>
    <row r="56" s="23" customFormat="1" ht="18.75"/>
    <row r="57" s="23" customFormat="1" ht="18.75"/>
    <row r="58" s="23" customFormat="1" ht="18.75"/>
    <row r="59" s="23" customFormat="1" ht="18.75"/>
    <row r="60" s="23" customFormat="1" ht="18.75"/>
    <row r="61" s="23" customFormat="1" ht="18.75"/>
    <row r="62" s="23" customFormat="1" ht="18.75"/>
    <row r="63" s="23" customFormat="1" ht="18.75"/>
    <row r="64" s="23" customFormat="1" ht="18.75"/>
    <row r="65" s="23" customFormat="1" ht="18.75"/>
    <row r="66" s="23" customFormat="1" ht="18.75"/>
    <row r="67" s="23" customFormat="1" ht="18.75"/>
    <row r="68" s="23" customFormat="1" ht="18.75"/>
    <row r="69" s="23" customFormat="1" ht="18.75"/>
    <row r="70" s="23" customFormat="1" ht="18.75"/>
    <row r="71" s="23" customFormat="1" ht="18.75"/>
    <row r="72" s="23" customFormat="1" ht="18.75"/>
    <row r="73" s="23" customFormat="1" ht="18.75"/>
    <row r="74" s="23" customFormat="1" ht="18.75"/>
    <row r="75" s="23" customFormat="1" ht="18.75"/>
    <row r="76" s="23" customFormat="1" ht="18.75"/>
    <row r="77" s="23" customFormat="1" ht="18.75"/>
    <row r="78" s="23" customFormat="1" ht="18.75"/>
    <row r="79" s="23" customFormat="1" ht="18.75"/>
    <row r="80" s="23" customFormat="1" ht="18.75"/>
    <row r="81" s="23" customFormat="1" ht="18.75"/>
    <row r="82" s="23" customFormat="1" ht="18.75"/>
    <row r="83" s="23" customFormat="1" ht="18.75"/>
    <row r="84" s="23" customFormat="1" ht="18.75"/>
    <row r="85" s="23" customFormat="1" ht="18.75"/>
    <row r="86" s="23" customFormat="1" ht="18.75"/>
    <row r="87" s="23" customFormat="1" ht="18.75"/>
    <row r="88" s="23" customFormat="1" ht="18.75"/>
    <row r="89" s="23" customFormat="1" ht="18.75"/>
    <row r="90" s="23" customFormat="1" ht="18.75"/>
    <row r="91" s="23" customFormat="1" ht="18.75"/>
    <row r="92" s="23" customFormat="1" ht="18.75"/>
    <row r="93" s="23" customFormat="1" ht="18.75"/>
    <row r="94" s="23" customFormat="1" ht="18.75"/>
    <row r="95" s="23" customFormat="1" ht="18.75"/>
    <row r="96" s="23" customFormat="1" ht="18.75"/>
    <row r="97" s="23" customFormat="1" ht="18.75"/>
    <row r="98" s="23" customFormat="1" ht="18.75"/>
    <row r="99" s="23" customFormat="1" ht="18.75"/>
    <row r="100" s="23" customFormat="1" ht="18.75"/>
    <row r="101" s="23" customFormat="1" ht="18.75"/>
    <row r="102" s="23" customFormat="1" ht="18.75"/>
    <row r="103" s="23" customFormat="1" ht="18.75"/>
    <row r="104" s="23" customFormat="1" ht="18.75"/>
    <row r="105" s="23" customFormat="1" ht="18.75"/>
    <row r="106" s="23" customFormat="1" ht="18.75"/>
    <row r="107" s="23" customFormat="1" ht="18.75"/>
    <row r="108" s="23" customFormat="1" ht="18.75"/>
    <row r="109" s="23" customFormat="1" ht="18.75"/>
    <row r="110" s="23" customFormat="1" ht="18.75"/>
    <row r="111" s="23" customFormat="1" ht="18.75"/>
    <row r="112" s="23" customFormat="1" ht="18.75"/>
    <row r="113" s="23" customFormat="1" ht="18.75"/>
    <row r="114" s="23" customFormat="1" ht="18.75"/>
    <row r="115" s="23" customFormat="1" ht="18.75"/>
    <row r="116" s="23" customFormat="1" ht="18.75"/>
    <row r="117" s="23" customFormat="1" ht="18.75"/>
    <row r="118" s="23" customFormat="1" ht="18.75"/>
    <row r="119" s="23" customFormat="1" ht="18.75"/>
    <row r="120" s="23" customFormat="1" ht="18.75"/>
    <row r="121" s="23" customFormat="1" ht="18.75"/>
    <row r="122" s="23" customFormat="1" ht="18.75"/>
    <row r="123" s="22" customFormat="1" ht="18.75"/>
    <row r="124" s="12" customFormat="1" ht="18.75"/>
    <row r="125" s="12" customFormat="1" ht="18.75"/>
    <row r="126" s="12" customFormat="1" ht="18.75"/>
    <row r="127" s="12" customFormat="1" ht="18.75"/>
    <row r="128" s="12" customFormat="1" ht="18.75"/>
    <row r="129" s="12" customFormat="1" ht="18.75"/>
    <row r="130" s="12" customFormat="1" ht="18.75"/>
    <row r="131" s="12" customFormat="1" ht="18.75"/>
    <row r="132" s="12" customFormat="1" ht="18.75"/>
    <row r="133" s="12" customFormat="1" ht="18.75"/>
    <row r="134" s="12" customFormat="1" ht="18.75"/>
    <row r="135" s="12" customFormat="1" ht="18.75"/>
    <row r="136" s="12" customFormat="1" ht="18.75"/>
    <row r="137" s="12" customFormat="1" ht="18.75"/>
    <row r="138" s="12" customFormat="1" ht="18.75"/>
    <row r="139" s="12" customFormat="1" ht="18.75"/>
    <row r="140" s="12" customFormat="1" ht="18.75"/>
    <row r="141" s="12" customFormat="1" ht="18.75"/>
    <row r="142" s="12" customFormat="1" ht="18.75"/>
    <row r="143" s="12" customFormat="1" ht="18.75"/>
    <row r="144" s="12" customFormat="1" ht="18.75"/>
    <row r="145" s="12" customFormat="1" ht="18.75"/>
    <row r="146" s="12" customFormat="1" ht="18.75"/>
    <row r="147" s="12" customFormat="1" ht="18.75"/>
    <row r="148" s="12" customFormat="1" ht="18.75"/>
    <row r="149" s="12" customFormat="1" ht="18.75"/>
    <row r="150" s="12" customFormat="1" ht="18.75"/>
    <row r="151" s="12" customFormat="1" ht="18.75"/>
    <row r="152" s="12" customFormat="1" ht="18.75"/>
    <row r="153" s="12" customFormat="1" ht="18.75"/>
    <row r="154" s="12" customFormat="1" ht="18.75"/>
    <row r="155" s="12" customFormat="1" ht="18.75"/>
    <row r="156" s="12" customFormat="1" ht="18.75"/>
    <row r="157" s="12" customFormat="1" ht="18.75"/>
    <row r="158" s="12" customFormat="1" ht="18.75"/>
    <row r="159" s="12" customFormat="1" ht="18.75"/>
    <row r="160" s="12" customFormat="1" ht="18.75"/>
    <row r="161" s="12" customFormat="1" ht="18.75"/>
    <row r="162" s="12" customFormat="1" ht="18.75"/>
    <row r="163" s="12" customFormat="1" ht="18.75"/>
    <row r="164" s="12" customFormat="1" ht="18.75"/>
    <row r="165" s="12" customFormat="1" ht="18.75"/>
    <row r="166" s="12" customFormat="1" ht="18.75"/>
    <row r="167" s="12" customFormat="1" ht="18.75"/>
    <row r="168" s="12" customFormat="1" ht="18.75"/>
    <row r="169" s="12" customFormat="1" ht="18.75"/>
    <row r="170" s="12" customFormat="1" ht="18.75"/>
    <row r="171" s="12" customFormat="1" ht="18.75"/>
    <row r="172" s="12" customFormat="1" ht="18.75"/>
    <row r="173" s="12" customFormat="1" ht="18.75"/>
    <row r="174" s="12" customFormat="1" ht="18.75"/>
    <row r="175" s="12" customFormat="1" ht="18.75"/>
    <row r="176" s="12" customFormat="1" ht="18.75"/>
    <row r="177" s="12" customFormat="1" ht="18.75"/>
    <row r="178" s="12" customFormat="1" ht="18.75"/>
    <row r="179" s="12" customFormat="1" ht="18.75"/>
    <row r="180" s="12" customFormat="1" ht="18.75"/>
    <row r="181" s="12" customFormat="1" ht="18.75"/>
    <row r="182" s="12" customFormat="1" ht="18.75"/>
    <row r="183" s="12" customFormat="1" ht="18.75"/>
    <row r="184" s="12" customFormat="1" ht="18.75"/>
    <row r="185" s="12" customFormat="1" ht="18.75"/>
    <row r="186" s="12" customFormat="1" ht="18.75"/>
    <row r="187" s="12" customFormat="1" ht="18.75"/>
    <row r="188" s="12" customFormat="1" ht="18.75"/>
    <row r="189" s="12" customFormat="1" ht="18.75"/>
    <row r="190" s="12" customFormat="1" ht="18.75"/>
    <row r="191" s="12" customFormat="1" ht="18.75"/>
    <row r="192" s="12" customFormat="1" ht="18.75"/>
    <row r="193" s="12" customFormat="1" ht="18.75"/>
    <row r="194" s="12" customFormat="1" ht="18.75"/>
    <row r="195" s="12" customFormat="1" ht="18.75"/>
    <row r="196" s="12" customFormat="1" ht="18.75"/>
    <row r="197" s="12" customFormat="1" ht="18.75"/>
    <row r="198" s="12" customFormat="1" ht="18.75"/>
    <row r="199" s="12" customFormat="1" ht="18.75"/>
    <row r="200" s="12" customFormat="1" ht="18.75"/>
    <row r="201" s="12" customFormat="1" ht="18.75"/>
    <row r="202" s="12" customFormat="1" ht="18.75"/>
    <row r="203" s="12" customFormat="1" ht="18.75"/>
    <row r="204" s="12" customFormat="1" ht="18.75"/>
    <row r="205" s="12" customFormat="1" ht="18.75"/>
    <row r="206" s="12" customFormat="1" ht="18.75"/>
    <row r="207" s="12" customFormat="1" ht="18.75"/>
    <row r="208" s="12" customFormat="1" ht="18.75"/>
    <row r="209" s="12" customFormat="1" ht="18.75"/>
    <row r="210" s="12" customFormat="1" ht="18.75"/>
    <row r="211" s="12" customFormat="1" ht="18.75"/>
    <row r="212" s="12" customFormat="1" ht="18.75"/>
    <row r="213" s="12" customFormat="1" ht="18.75"/>
    <row r="214" s="12" customFormat="1" ht="18.75"/>
    <row r="215" s="12" customFormat="1" ht="18.75"/>
    <row r="216" s="12" customFormat="1" ht="18.75"/>
    <row r="217" s="12" customFormat="1" ht="18.75"/>
    <row r="218" s="12" customFormat="1" ht="18.75"/>
    <row r="219" s="12" customFormat="1" ht="18.75"/>
    <row r="220" s="12" customFormat="1" ht="18.75"/>
    <row r="221" s="12" customFormat="1" ht="18.75"/>
    <row r="222" s="12" customFormat="1" ht="18.75"/>
    <row r="223" s="12" customFormat="1" ht="18.75"/>
    <row r="224" s="12" customFormat="1" ht="18.75"/>
    <row r="225" s="12" customFormat="1" ht="18.75"/>
    <row r="226" s="12" customFormat="1" ht="18.75"/>
    <row r="227" s="12" customFormat="1" ht="18.75"/>
    <row r="228" s="12" customFormat="1" ht="18.75"/>
    <row r="229" s="12" customFormat="1" ht="18.75"/>
    <row r="230" s="12" customFormat="1" ht="18.75"/>
    <row r="231" s="12" customFormat="1" ht="18.75"/>
    <row r="232" s="12" customFormat="1" ht="18.75"/>
    <row r="233" s="12" customFormat="1" ht="18.75"/>
    <row r="234" s="12" customFormat="1" ht="18.75"/>
    <row r="235" s="12" customFormat="1" ht="18.75"/>
    <row r="236" s="12" customFormat="1" ht="18.75"/>
    <row r="237" s="12" customFormat="1" ht="18.75"/>
    <row r="238" s="12" customFormat="1" ht="18.75"/>
    <row r="239" s="12" customFormat="1" ht="18.75"/>
    <row r="240" s="12" customFormat="1" ht="18.75"/>
    <row r="241" s="12" customFormat="1" ht="18.75"/>
    <row r="242" s="12" customFormat="1" ht="18.75"/>
    <row r="243" s="12" customFormat="1" ht="18.75"/>
    <row r="244" s="12" customFormat="1" ht="18.75"/>
    <row r="245" s="12" customFormat="1" ht="18.75"/>
    <row r="246" s="12" customFormat="1" ht="18.75"/>
    <row r="247" s="12" customFormat="1" ht="18.75"/>
    <row r="248" s="12" customFormat="1" ht="18.75"/>
    <row r="249" s="12" customFormat="1" ht="18.75"/>
    <row r="250" s="12" customFormat="1" ht="18.75"/>
    <row r="251" s="12" customFormat="1" ht="18.75"/>
    <row r="252" s="12" customFormat="1" ht="18.75"/>
    <row r="253" s="12" customFormat="1" ht="18.75"/>
    <row r="254" s="12" customFormat="1" ht="18.75"/>
    <row r="255" s="12" customFormat="1" ht="18.75"/>
    <row r="256" s="12" customFormat="1" ht="18.75"/>
    <row r="257" s="12" customFormat="1" ht="18.75"/>
    <row r="258" s="12" customFormat="1" ht="18.75"/>
    <row r="259" s="12" customFormat="1" ht="18.75"/>
    <row r="260" s="12" customFormat="1" ht="18.75"/>
    <row r="261" s="12" customFormat="1" ht="18.75"/>
    <row r="262" s="12" customFormat="1" ht="18.75"/>
    <row r="263" s="12" customFormat="1" ht="18.75"/>
    <row r="264" s="12" customFormat="1" ht="18.75"/>
    <row r="265" s="12" customFormat="1" ht="18.75"/>
    <row r="266" s="12" customFormat="1" ht="18.75"/>
    <row r="267" s="12" customFormat="1" ht="18.75"/>
    <row r="268" s="12" customFormat="1" ht="18.75"/>
    <row r="269" s="12" customFormat="1" ht="18.75"/>
    <row r="270" s="12" customFormat="1" ht="18.75"/>
    <row r="271" s="12" customFormat="1" ht="18.75"/>
    <row r="272" s="12" customFormat="1" ht="18.75"/>
    <row r="273" s="12" customFormat="1" ht="18.75"/>
    <row r="274" s="12" customFormat="1" ht="18.75"/>
    <row r="275" s="12" customFormat="1" ht="18.75"/>
    <row r="276" s="12" customFormat="1" ht="18.75"/>
    <row r="277" s="12" customFormat="1" ht="18.75"/>
    <row r="278" s="12" customFormat="1" ht="18.75"/>
    <row r="279" s="12" customFormat="1" ht="18.75"/>
    <row r="280" s="12" customFormat="1" ht="18.75"/>
    <row r="281" s="12" customFormat="1" ht="18.75"/>
    <row r="282" s="12" customFormat="1" ht="18.75"/>
    <row r="283" s="12" customFormat="1" ht="18.75"/>
    <row r="284" s="12" customFormat="1" ht="18.75"/>
    <row r="285" s="12" customFormat="1" ht="18.75"/>
    <row r="286" s="12" customFormat="1" ht="18.75"/>
    <row r="287" s="12" customFormat="1" ht="18.75"/>
    <row r="288" s="12" customFormat="1" ht="18.75"/>
    <row r="289" s="12" customFormat="1" ht="18.75"/>
    <row r="290" s="12" customFormat="1" ht="18.75"/>
    <row r="291" s="12" customFormat="1" ht="18.75"/>
    <row r="292" s="12" customFormat="1" ht="18.75"/>
    <row r="293" s="12" customFormat="1" ht="18.75"/>
    <row r="294" s="12" customFormat="1" ht="18.75"/>
    <row r="295" s="12" customFormat="1" ht="18.75"/>
    <row r="296" s="12" customFormat="1" ht="18.75"/>
    <row r="297" s="12" customFormat="1" ht="18.75"/>
    <row r="298" s="12" customFormat="1" ht="18.75"/>
    <row r="299" s="12" customFormat="1" ht="18.75"/>
    <row r="300" s="12" customFormat="1" ht="18.75"/>
    <row r="301" s="12" customFormat="1" ht="18.75"/>
    <row r="302" s="12" customFormat="1" ht="18.75"/>
    <row r="303" s="12" customFormat="1" ht="18.75"/>
    <row r="304" s="12" customFormat="1" ht="18.75"/>
    <row r="305" s="12" customFormat="1" ht="18.75"/>
    <row r="306" s="12" customFormat="1" ht="18.75"/>
    <row r="307" s="12" customFormat="1" ht="18.75"/>
    <row r="308" s="12" customFormat="1" ht="18.75"/>
    <row r="309" s="12" customFormat="1" ht="18.75"/>
    <row r="310" s="12" customFormat="1" ht="18.75"/>
    <row r="311" s="12" customFormat="1" ht="18.75"/>
    <row r="312" s="12" customFormat="1" ht="18.75"/>
    <row r="313" s="12" customFormat="1" ht="18.75"/>
    <row r="314" s="12" customFormat="1" ht="18.75"/>
    <row r="315" s="12" customFormat="1" ht="18.75"/>
    <row r="316" s="12" customFormat="1" ht="18.75"/>
    <row r="317" s="12" customFormat="1" ht="18.75"/>
    <row r="318" s="12" customFormat="1" ht="18.75"/>
    <row r="319" s="12" customFormat="1" ht="18.75"/>
    <row r="320" s="12" customFormat="1" ht="18.75"/>
    <row r="321" s="12" customFormat="1" ht="18.75"/>
    <row r="322" s="12" customFormat="1" ht="18.75"/>
    <row r="323" s="12" customFormat="1" ht="18.75"/>
    <row r="324" s="12" customFormat="1" ht="18.75"/>
    <row r="325" s="12" customFormat="1" ht="18.75"/>
    <row r="326" s="12" customFormat="1" ht="18.75"/>
    <row r="327" s="12" customFormat="1" ht="18.75"/>
    <row r="328" s="12" customFormat="1" ht="18.75"/>
    <row r="329" s="12" customFormat="1" ht="18.75"/>
    <row r="330" s="12" customFormat="1" ht="18.75"/>
    <row r="331" s="12" customFormat="1" ht="18.75"/>
    <row r="332" s="12" customFormat="1" ht="18.75"/>
    <row r="333" s="12" customFormat="1" ht="18.75"/>
    <row r="334" s="12" customFormat="1" ht="18.75"/>
    <row r="335" s="12" customFormat="1" ht="18.75"/>
    <row r="336" s="12" customFormat="1" ht="18.75"/>
    <row r="337" s="12" customFormat="1" ht="18.75"/>
    <row r="338" s="12" customFormat="1" ht="18.75"/>
    <row r="339" s="12" customFormat="1" ht="18.75"/>
    <row r="340" s="12" customFormat="1" ht="18.75"/>
    <row r="341" s="12" customFormat="1" ht="18.75"/>
    <row r="342" s="12" customFormat="1" ht="18.75"/>
    <row r="343" s="12" customFormat="1" ht="18.75"/>
    <row r="344" s="12" customFormat="1" ht="18.75"/>
    <row r="345" s="12" customFormat="1" ht="18.75"/>
    <row r="346" s="12" customFormat="1" ht="18.75"/>
    <row r="347" s="12" customFormat="1" ht="18.75"/>
    <row r="348" s="12" customFormat="1" ht="18.75"/>
    <row r="349" s="12" customFormat="1" ht="18.75"/>
    <row r="350" s="12" customFormat="1" ht="18.75"/>
    <row r="351" s="12" customFormat="1" ht="18.75"/>
    <row r="352" s="12" customFormat="1" ht="18.75"/>
    <row r="353" s="12" customFormat="1" ht="18.75"/>
    <row r="354" s="12" customFormat="1" ht="18.75"/>
    <row r="355" s="12" customFormat="1" ht="18.75"/>
    <row r="356" s="12" customFormat="1" ht="18.75"/>
    <row r="357" s="12" customFormat="1" ht="18.75"/>
    <row r="358" s="12" customFormat="1" ht="18.75"/>
    <row r="359" s="12" customFormat="1" ht="18.75"/>
    <row r="360" s="12" customFormat="1" ht="18.75"/>
    <row r="361" s="12" customFormat="1" ht="18.75"/>
    <row r="362" s="12" customFormat="1" ht="18.75"/>
    <row r="363" s="12" customFormat="1" ht="18.75"/>
    <row r="364" s="12" customFormat="1" ht="18.75"/>
    <row r="365" s="12" customFormat="1" ht="18.75"/>
    <row r="366" s="12" customFormat="1" ht="18.75"/>
    <row r="367" s="12" customFormat="1" ht="18.75"/>
    <row r="368" s="12" customFormat="1" ht="18.75"/>
    <row r="369" s="12" customFormat="1" ht="18.75"/>
    <row r="370" s="12" customFormat="1" ht="18.75"/>
    <row r="371" s="12" customFormat="1" ht="18.75"/>
    <row r="372" s="12" customFormat="1" ht="18.75"/>
    <row r="373" s="12" customFormat="1" ht="18.75"/>
    <row r="374" s="12" customFormat="1" ht="18.75"/>
    <row r="375" s="12" customFormat="1" ht="18.75"/>
    <row r="376" s="12" customFormat="1" ht="18.75"/>
    <row r="377" s="12" customFormat="1" ht="18.75"/>
    <row r="378" s="12" customFormat="1" ht="18.75"/>
    <row r="379" s="12" customFormat="1" ht="18.75"/>
    <row r="380" s="12" customFormat="1" ht="18.75"/>
    <row r="381" s="12" customFormat="1" ht="18.75"/>
    <row r="382" s="12" customFormat="1" ht="18.75"/>
    <row r="383" s="12" customFormat="1" ht="18.75"/>
    <row r="384" s="12" customFormat="1" ht="18.75"/>
    <row r="385" s="12" customFormat="1" ht="18.75"/>
    <row r="386" s="12" customFormat="1" ht="18.75"/>
    <row r="387" s="12" customFormat="1" ht="18.75"/>
    <row r="388" s="12" customFormat="1" ht="18.75"/>
    <row r="389" s="12" customFormat="1" ht="18.75"/>
    <row r="390" s="12" customFormat="1" ht="18.75"/>
    <row r="391" s="12" customFormat="1" ht="18.75"/>
    <row r="392" s="12" customFormat="1" ht="18.75"/>
    <row r="393" s="12" customFormat="1" ht="18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875" style="3" customWidth="1"/>
    <col min="2" max="16384" width="9.125" style="3" customWidth="1"/>
  </cols>
  <sheetData>
    <row r="1" ht="38.25">
      <c r="A1" s="3" t="s">
        <v>65</v>
      </c>
    </row>
    <row r="3" ht="63.75">
      <c r="A3" s="3" t="s">
        <v>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0">
      <selection activeCell="B15" sqref="B15"/>
    </sheetView>
  </sheetViews>
  <sheetFormatPr defaultColWidth="9.00390625" defaultRowHeight="12.75"/>
  <sheetData>
    <row r="1" ht="18.75">
      <c r="A1" s="5">
        <v>101</v>
      </c>
    </row>
    <row r="2" ht="18.75">
      <c r="A2" s="5">
        <v>90</v>
      </c>
    </row>
    <row r="3" ht="18.75">
      <c r="A3" s="5">
        <v>140</v>
      </c>
    </row>
    <row r="4" ht="18.75">
      <c r="A4" s="5">
        <v>70</v>
      </c>
    </row>
    <row r="5" ht="18.75">
      <c r="A5" s="5">
        <v>45</v>
      </c>
    </row>
    <row r="6" ht="18.75">
      <c r="A6" s="5">
        <v>9</v>
      </c>
    </row>
    <row r="7" ht="18.75">
      <c r="A7" s="5">
        <v>3</v>
      </c>
    </row>
    <row r="8" ht="18.75">
      <c r="A8" s="5">
        <v>1</v>
      </c>
    </row>
    <row r="9" ht="18.75">
      <c r="A9" s="8">
        <v>21</v>
      </c>
    </row>
    <row r="10" ht="18.75">
      <c r="A10" s="8">
        <f>SUM(A1:A9)</f>
        <v>480</v>
      </c>
    </row>
    <row r="11" ht="18.75">
      <c r="A11" s="4">
        <v>44</v>
      </c>
    </row>
    <row r="12" ht="18.75">
      <c r="A12" s="4">
        <v>20</v>
      </c>
    </row>
    <row r="13" ht="18.75">
      <c r="A13" s="4">
        <v>8</v>
      </c>
    </row>
    <row r="14" ht="18.75">
      <c r="A14" s="10">
        <v>7</v>
      </c>
    </row>
    <row r="15" ht="18.75">
      <c r="A15" s="4">
        <v>5</v>
      </c>
    </row>
    <row r="16" ht="18.75">
      <c r="A16" s="9">
        <v>4</v>
      </c>
    </row>
    <row r="17" ht="18.75">
      <c r="A17" s="4">
        <v>3</v>
      </c>
    </row>
    <row r="18" ht="18.75">
      <c r="A18" s="4">
        <v>3</v>
      </c>
    </row>
    <row r="19" ht="18.75">
      <c r="A19" s="4">
        <v>1</v>
      </c>
    </row>
    <row r="20" ht="18.75">
      <c r="A20" s="4">
        <v>1</v>
      </c>
    </row>
    <row r="21" ht="18.75">
      <c r="A21" s="4">
        <f>SUM(A11:A20)</f>
        <v>96</v>
      </c>
    </row>
    <row r="22" spans="1:256" ht="18.75">
      <c r="A22" s="7">
        <v>14</v>
      </c>
      <c r="IV22">
        <f>SUM(A22:IU22)</f>
        <v>14</v>
      </c>
    </row>
    <row r="23" spans="1:256" ht="18.75">
      <c r="A23" s="7">
        <v>6</v>
      </c>
      <c r="IV23">
        <f>SUM(A23:IU23)</f>
        <v>6</v>
      </c>
    </row>
    <row r="24" spans="1:256" ht="18.75">
      <c r="A24" s="7">
        <v>3</v>
      </c>
      <c r="IV24">
        <f>SUM(A24:IU24)</f>
        <v>3</v>
      </c>
    </row>
    <row r="25" spans="1:256" ht="18.75">
      <c r="A25" s="7">
        <v>1</v>
      </c>
      <c r="IV25">
        <f>SUM(A25:IU25)</f>
        <v>1</v>
      </c>
    </row>
    <row r="26" spans="1:256" ht="18.75">
      <c r="A26" s="7">
        <v>1</v>
      </c>
      <c r="IV26">
        <f>SUM(A26:IU26)</f>
        <v>1</v>
      </c>
    </row>
    <row r="27" ht="18.75">
      <c r="A27" s="7">
        <f>SUM(A22:A26)</f>
        <v>25</v>
      </c>
    </row>
    <row r="28" ht="18.75">
      <c r="A28" s="6">
        <v>8</v>
      </c>
    </row>
    <row r="29" ht="18.75">
      <c r="A29" s="6">
        <v>1</v>
      </c>
    </row>
    <row r="30" ht="18.75">
      <c r="A30" s="6">
        <v>1</v>
      </c>
    </row>
    <row r="31" ht="18.75">
      <c r="A31" s="6">
        <v>1</v>
      </c>
    </row>
    <row r="32" ht="18.75">
      <c r="A32" s="6">
        <v>1</v>
      </c>
    </row>
    <row r="33" ht="12.75">
      <c r="A33">
        <f>SUM(A28:A32)</f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2007-11-03T14:13:05Z</dcterms:created>
  <dcterms:modified xsi:type="dcterms:W3CDTF">2017-06-20T14:48:45Z</dcterms:modified>
  <cp:category/>
  <cp:version/>
  <cp:contentType/>
  <cp:contentStatus/>
</cp:coreProperties>
</file>